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<sst xmlns="http://schemas.openxmlformats.org/spreadsheetml/2006/main" count="59" uniqueCount="55">
  <si>
    <t>Igénybevétel</t>
  </si>
  <si>
    <t>célja:</t>
  </si>
  <si>
    <t>összege:</t>
  </si>
  <si>
    <t>ideje:</t>
  </si>
  <si>
    <t>1.</t>
  </si>
  <si>
    <t>Alkotmány utca 13. bérlakásépítés</t>
  </si>
  <si>
    <t>2002.</t>
  </si>
  <si>
    <t>2003.</t>
  </si>
  <si>
    <t>2004.</t>
  </si>
  <si>
    <t>2005.</t>
  </si>
  <si>
    <t>2006.</t>
  </si>
  <si>
    <t>2007.</t>
  </si>
  <si>
    <t>2008.</t>
  </si>
  <si>
    <t>2.</t>
  </si>
  <si>
    <t>2009.</t>
  </si>
  <si>
    <t>2010.</t>
  </si>
  <si>
    <t>2011.</t>
  </si>
  <si>
    <t>2012.</t>
  </si>
  <si>
    <t>2013.</t>
  </si>
  <si>
    <t>5.</t>
  </si>
  <si>
    <t>Összesen:</t>
  </si>
  <si>
    <t>Sz.</t>
  </si>
  <si>
    <t>állomány értéke december 31-én</t>
  </si>
  <si>
    <t>Folyószámlahitel</t>
  </si>
  <si>
    <t>Mindösszesen</t>
  </si>
  <si>
    <t xml:space="preserve">Járdányi út középiskola épület önerő </t>
  </si>
  <si>
    <t>Közösségi ház építése önerő</t>
  </si>
  <si>
    <t>adatok eFt-ban</t>
  </si>
  <si>
    <t>Vasvár Város Önkormányzata fennálló hitelek állománya</t>
  </si>
  <si>
    <t xml:space="preserve">Kezességvállalások szerződések alapján </t>
  </si>
  <si>
    <t>RÉGIÓHŐ Kft 100 millióFt-os hitelkeretének 31,1%-ára</t>
  </si>
  <si>
    <t>(nem kötelezettség!!)</t>
  </si>
  <si>
    <t>4.</t>
  </si>
  <si>
    <t>3.</t>
  </si>
  <si>
    <t>NYDOP Iskolafelújítás</t>
  </si>
  <si>
    <t>KEOP szennyvízelvezetés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</si>
  <si>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</si>
  <si>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</si>
  <si>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</si>
  <si>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</si>
  <si>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</si>
  <si>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</si>
  <si>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</si>
  <si>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</si>
  <si>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</si>
  <si>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</si>
  <si>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</si>
  <si>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</si>
  <si>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</si>
  <si>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</si>
  <si>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</si>
  <si>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</si>
  <si>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14/A. mell.2.oldal</t>
  </si>
  <si>
    <t>14/A.számú melléklet</t>
  </si>
  <si>
    <t>Vasi Hegyhát Többcélú Kistérségi Társulás 8 millió Ft-os hitelkeretének 31,011%-ára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</si>
</sst>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40E]yyyy/\ mmm/\ d\.;@"/>
    <numFmt numFmtId="166" formatCode="yyyy/mm/dd;@"/>
  </numFmts>
  <fonts count="1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wrapText="1"/>
    </xf>
    <xf numFmtId="3" fontId="0" fillId="0" borderId="2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5" fillId="0" borderId="6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0" xfId="0" applyFont="1" applyAlignment="1">
      <alignment horizontal="right"/>
    </xf>
    <xf numFmtId="0" fontId="5" fillId="0" borderId="3" xfId="0" applyFont="1" applyBorder="1" applyAlignment="1">
      <alignment/>
    </xf>
    <xf numFmtId="0" fontId="0" fillId="0" borderId="7" xfId="0" applyFont="1" applyBorder="1" applyAlignment="1">
      <alignment horizontal="left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3" fontId="0" fillId="0" borderId="8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5" fillId="0" borderId="3" xfId="0" applyFont="1" applyBorder="1" applyAlignment="1">
      <alignment wrapText="1"/>
    </xf>
    <xf numFmtId="0" fontId="0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9" fillId="0" borderId="0" xfId="0" applyFont="1" applyAlignment="1">
      <alignment/>
    </xf>
    <xf numFmtId="3" fontId="5" fillId="0" borderId="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8" fillId="0" borderId="22" xfId="0" applyFont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0" fillId="0" borderId="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20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24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3.140625" style="1" customWidth="1"/>
    <col min="2" max="2" width="20.8515625" style="1" customWidth="1"/>
    <col min="3" max="3" width="6.7109375" style="1" customWidth="1"/>
    <col min="4" max="4" width="7.8515625" style="1" customWidth="1"/>
    <col min="5" max="31" width="7.7109375" style="1" customWidth="1"/>
    <col min="32" max="32" width="18.7109375" style="1" bestFit="1" customWidth="1"/>
    <col min="33" max="16384" width="9.140625" style="1" customWidth="1"/>
  </cols>
  <sheetData>
    <row r="2" spans="3:32" ht="18">
      <c r="C2" s="3" t="s">
        <v>28</v>
      </c>
      <c r="AE2" s="49" t="s">
        <v>52</v>
      </c>
      <c r="AF2" s="49"/>
    </row>
    <row r="3" spans="13:32" ht="13.5" thickBot="1">
      <c r="M3" s="52" t="s">
        <v>53</v>
      </c>
      <c r="N3" s="52"/>
      <c r="O3" s="52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20" t="s">
        <v>27</v>
      </c>
      <c r="AD3" s="30"/>
      <c r="AE3" s="30"/>
      <c r="AF3" s="20"/>
    </row>
    <row r="4" spans="1:32" ht="12.75">
      <c r="A4" s="62" t="s">
        <v>21</v>
      </c>
      <c r="B4" s="60" t="s">
        <v>0</v>
      </c>
      <c r="C4" s="60"/>
      <c r="D4" s="60"/>
      <c r="E4" s="60" t="s">
        <v>22</v>
      </c>
      <c r="F4" s="60"/>
      <c r="G4" s="60"/>
      <c r="H4" s="60"/>
      <c r="I4" s="60"/>
      <c r="J4" s="60"/>
      <c r="K4" s="60"/>
      <c r="L4" s="60"/>
      <c r="M4" s="60"/>
      <c r="N4" s="60"/>
      <c r="O4" s="61"/>
      <c r="P4" s="45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46"/>
      <c r="AF4" s="53"/>
    </row>
    <row r="5" spans="1:32" ht="13.5" thickBot="1">
      <c r="A5" s="63"/>
      <c r="B5" s="11" t="s">
        <v>1</v>
      </c>
      <c r="C5" s="11" t="s">
        <v>3</v>
      </c>
      <c r="D5" s="11" t="s">
        <v>2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12</v>
      </c>
      <c r="K5" s="11" t="s">
        <v>14</v>
      </c>
      <c r="L5" s="11" t="s">
        <v>15</v>
      </c>
      <c r="M5" s="11" t="s">
        <v>16</v>
      </c>
      <c r="N5" s="11" t="s">
        <v>17</v>
      </c>
      <c r="O5" s="31" t="s">
        <v>18</v>
      </c>
      <c r="P5" s="47" t="s">
        <v>36</v>
      </c>
      <c r="Q5" s="11" t="s">
        <v>37</v>
      </c>
      <c r="R5" s="11" t="s">
        <v>38</v>
      </c>
      <c r="S5" s="11" t="s">
        <v>39</v>
      </c>
      <c r="T5" s="11" t="s">
        <v>40</v>
      </c>
      <c r="U5" s="11" t="s">
        <v>41</v>
      </c>
      <c r="V5" s="11" t="s">
        <v>42</v>
      </c>
      <c r="W5" s="11" t="s">
        <v>43</v>
      </c>
      <c r="X5" s="11" t="s">
        <v>44</v>
      </c>
      <c r="Y5" s="11" t="s">
        <v>45</v>
      </c>
      <c r="Z5" s="11" t="s">
        <v>46</v>
      </c>
      <c r="AA5" s="11" t="s">
        <v>47</v>
      </c>
      <c r="AB5" s="11" t="s">
        <v>48</v>
      </c>
      <c r="AC5" s="11" t="s">
        <v>49</v>
      </c>
      <c r="AD5" s="11" t="s">
        <v>50</v>
      </c>
      <c r="AE5" s="48" t="s">
        <v>51</v>
      </c>
      <c r="AF5" s="53"/>
    </row>
    <row r="6" spans="1:32" ht="30.75" customHeight="1">
      <c r="A6" s="12" t="s">
        <v>4</v>
      </c>
      <c r="B6" s="9" t="s">
        <v>5</v>
      </c>
      <c r="C6" s="8" t="s">
        <v>6</v>
      </c>
      <c r="D6" s="10">
        <v>35760</v>
      </c>
      <c r="E6" s="10">
        <v>32180</v>
      </c>
      <c r="F6" s="10">
        <v>28600</v>
      </c>
      <c r="G6" s="10">
        <v>25020</v>
      </c>
      <c r="H6" s="10">
        <v>21440</v>
      </c>
      <c r="I6" s="10">
        <v>17860</v>
      </c>
      <c r="J6" s="10">
        <v>14280</v>
      </c>
      <c r="K6" s="10">
        <v>10700</v>
      </c>
      <c r="L6" s="50">
        <v>7120</v>
      </c>
      <c r="M6" s="10">
        <v>3540</v>
      </c>
      <c r="N6" s="10">
        <v>0</v>
      </c>
      <c r="O6" s="32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24"/>
    </row>
    <row r="7" spans="1:32" ht="34.5" customHeight="1">
      <c r="A7" s="13" t="s">
        <v>13</v>
      </c>
      <c r="B7" s="5" t="s">
        <v>25</v>
      </c>
      <c r="C7" s="4" t="s">
        <v>9</v>
      </c>
      <c r="D7" s="6">
        <v>4675</v>
      </c>
      <c r="E7" s="6"/>
      <c r="F7" s="6"/>
      <c r="G7" s="6">
        <v>4675</v>
      </c>
      <c r="H7" s="6">
        <v>3675</v>
      </c>
      <c r="I7" s="6">
        <v>2675</v>
      </c>
      <c r="J7" s="6">
        <v>1676</v>
      </c>
      <c r="K7" s="6">
        <v>676</v>
      </c>
      <c r="L7" s="14">
        <v>0</v>
      </c>
      <c r="M7" s="6"/>
      <c r="N7" s="6"/>
      <c r="O7" s="33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24"/>
    </row>
    <row r="8" spans="1:32" ht="34.5" customHeight="1">
      <c r="A8" s="13" t="s">
        <v>33</v>
      </c>
      <c r="B8" s="5" t="s">
        <v>26</v>
      </c>
      <c r="C8" s="5" t="s">
        <v>9</v>
      </c>
      <c r="D8" s="7">
        <v>56000</v>
      </c>
      <c r="E8" s="6"/>
      <c r="F8" s="6"/>
      <c r="G8" s="6">
        <v>10810</v>
      </c>
      <c r="H8" s="6">
        <v>56000</v>
      </c>
      <c r="I8" s="6">
        <v>56000</v>
      </c>
      <c r="J8" s="27">
        <v>42660</v>
      </c>
      <c r="K8" s="6">
        <v>35579</v>
      </c>
      <c r="L8" s="14">
        <v>34319</v>
      </c>
      <c r="M8" s="6">
        <v>25703</v>
      </c>
      <c r="N8" s="6">
        <v>17087</v>
      </c>
      <c r="O8" s="33">
        <v>8471</v>
      </c>
      <c r="P8" s="6">
        <v>0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24"/>
    </row>
    <row r="9" spans="1:32" ht="34.5" customHeight="1">
      <c r="A9" s="4" t="s">
        <v>32</v>
      </c>
      <c r="B9" s="5" t="s">
        <v>34</v>
      </c>
      <c r="C9" s="5" t="s">
        <v>15</v>
      </c>
      <c r="D9" s="7">
        <v>57000</v>
      </c>
      <c r="E9" s="6"/>
      <c r="F9" s="6"/>
      <c r="G9" s="6"/>
      <c r="H9" s="6"/>
      <c r="I9" s="6"/>
      <c r="J9" s="14"/>
      <c r="K9" s="6"/>
      <c r="L9" s="14">
        <v>55738</v>
      </c>
      <c r="M9" s="6">
        <v>55738</v>
      </c>
      <c r="N9" s="33">
        <v>54575</v>
      </c>
      <c r="O9" s="6">
        <v>49923</v>
      </c>
      <c r="P9" s="6">
        <v>45271</v>
      </c>
      <c r="Q9" s="6">
        <v>40619</v>
      </c>
      <c r="R9" s="6">
        <v>35967</v>
      </c>
      <c r="S9" s="6">
        <v>31315</v>
      </c>
      <c r="T9" s="6">
        <v>26663</v>
      </c>
      <c r="U9" s="6">
        <v>22011</v>
      </c>
      <c r="V9" s="6">
        <v>17359</v>
      </c>
      <c r="W9" s="6">
        <v>12707</v>
      </c>
      <c r="X9" s="6">
        <v>8055</v>
      </c>
      <c r="Y9" s="6">
        <v>3403</v>
      </c>
      <c r="Z9" s="6">
        <v>0</v>
      </c>
      <c r="AA9" s="6"/>
      <c r="AB9" s="6"/>
      <c r="AC9" s="6"/>
      <c r="AD9" s="6"/>
      <c r="AE9" s="6"/>
      <c r="AF9" s="24"/>
    </row>
    <row r="10" spans="1:32" ht="34.5" customHeight="1">
      <c r="A10" s="4" t="s">
        <v>19</v>
      </c>
      <c r="B10" s="5" t="s">
        <v>35</v>
      </c>
      <c r="C10" s="5" t="s">
        <v>16</v>
      </c>
      <c r="D10" s="7">
        <v>272167</v>
      </c>
      <c r="E10" s="6"/>
      <c r="F10" s="6"/>
      <c r="G10" s="6"/>
      <c r="H10" s="6"/>
      <c r="I10" s="6"/>
      <c r="J10" s="14"/>
      <c r="K10" s="6"/>
      <c r="L10" s="14">
        <v>0</v>
      </c>
      <c r="M10" s="6">
        <v>74400</v>
      </c>
      <c r="N10" s="6">
        <v>184398</v>
      </c>
      <c r="O10" s="51">
        <v>258798</v>
      </c>
      <c r="P10" s="6">
        <v>267631</v>
      </c>
      <c r="Q10" s="6">
        <v>249487</v>
      </c>
      <c r="R10" s="6">
        <v>231343</v>
      </c>
      <c r="S10" s="6">
        <v>213199</v>
      </c>
      <c r="T10" s="6">
        <v>195055</v>
      </c>
      <c r="U10" s="6">
        <v>176911</v>
      </c>
      <c r="V10" s="6">
        <v>158767</v>
      </c>
      <c r="W10" s="6">
        <v>140623</v>
      </c>
      <c r="X10" s="6">
        <v>122479</v>
      </c>
      <c r="Y10" s="6">
        <v>104335</v>
      </c>
      <c r="Z10" s="6">
        <v>86191</v>
      </c>
      <c r="AA10" s="6">
        <v>68047</v>
      </c>
      <c r="AB10" s="6">
        <v>49903</v>
      </c>
      <c r="AC10" s="6">
        <v>31759</v>
      </c>
      <c r="AD10" s="6">
        <v>13615</v>
      </c>
      <c r="AE10" s="6">
        <v>0</v>
      </c>
      <c r="AF10" s="24"/>
    </row>
    <row r="11" spans="1:32" ht="34.5" customHeight="1" thickBot="1">
      <c r="A11" s="57" t="s">
        <v>20</v>
      </c>
      <c r="B11" s="58"/>
      <c r="C11" s="58"/>
      <c r="D11" s="59"/>
      <c r="E11" s="25">
        <f aca="true" t="shared" si="0" ref="E11:K11">SUM(E6:E8)</f>
        <v>32180</v>
      </c>
      <c r="F11" s="25">
        <f t="shared" si="0"/>
        <v>28600</v>
      </c>
      <c r="G11" s="25">
        <f t="shared" si="0"/>
        <v>40505</v>
      </c>
      <c r="H11" s="25">
        <f t="shared" si="0"/>
        <v>81115</v>
      </c>
      <c r="I11" s="25">
        <f t="shared" si="0"/>
        <v>76535</v>
      </c>
      <c r="J11" s="25">
        <f t="shared" si="0"/>
        <v>58616</v>
      </c>
      <c r="K11" s="25">
        <f t="shared" si="0"/>
        <v>46955</v>
      </c>
      <c r="L11" s="25">
        <f aca="true" t="shared" si="1" ref="L11:AE11">SUM(L6:L10)</f>
        <v>97177</v>
      </c>
      <c r="M11" s="25">
        <f t="shared" si="1"/>
        <v>159381</v>
      </c>
      <c r="N11" s="25">
        <f t="shared" si="1"/>
        <v>256060</v>
      </c>
      <c r="O11" s="34">
        <f t="shared" si="1"/>
        <v>317192</v>
      </c>
      <c r="P11" s="39">
        <f t="shared" si="1"/>
        <v>312902</v>
      </c>
      <c r="Q11" s="39">
        <f t="shared" si="1"/>
        <v>290106</v>
      </c>
      <c r="R11" s="39">
        <f t="shared" si="1"/>
        <v>267310</v>
      </c>
      <c r="S11" s="39">
        <f t="shared" si="1"/>
        <v>244514</v>
      </c>
      <c r="T11" s="39">
        <f t="shared" si="1"/>
        <v>221718</v>
      </c>
      <c r="U11" s="39">
        <f t="shared" si="1"/>
        <v>198922</v>
      </c>
      <c r="V11" s="39">
        <f t="shared" si="1"/>
        <v>176126</v>
      </c>
      <c r="W11" s="39">
        <f t="shared" si="1"/>
        <v>153330</v>
      </c>
      <c r="X11" s="39">
        <f t="shared" si="1"/>
        <v>130534</v>
      </c>
      <c r="Y11" s="39">
        <f t="shared" si="1"/>
        <v>107738</v>
      </c>
      <c r="Z11" s="39">
        <f t="shared" si="1"/>
        <v>86191</v>
      </c>
      <c r="AA11" s="39">
        <f t="shared" si="1"/>
        <v>68047</v>
      </c>
      <c r="AB11" s="39">
        <f t="shared" si="1"/>
        <v>49903</v>
      </c>
      <c r="AC11" s="39">
        <f t="shared" si="1"/>
        <v>31759</v>
      </c>
      <c r="AD11" s="39">
        <f t="shared" si="1"/>
        <v>13615</v>
      </c>
      <c r="AE11" s="39">
        <f t="shared" si="1"/>
        <v>0</v>
      </c>
      <c r="AF11" s="24"/>
    </row>
    <row r="12" spans="2:32" ht="24.75" customHeight="1">
      <c r="B12" s="9" t="s">
        <v>23</v>
      </c>
      <c r="C12" s="8"/>
      <c r="D12" s="10"/>
      <c r="E12" s="10"/>
      <c r="F12" s="10"/>
      <c r="G12" s="10"/>
      <c r="H12" s="10"/>
      <c r="I12" s="10"/>
      <c r="J12" s="10">
        <v>29556</v>
      </c>
      <c r="K12" s="10">
        <v>60193</v>
      </c>
      <c r="L12" s="50">
        <v>75950</v>
      </c>
      <c r="M12" s="10"/>
      <c r="N12" s="10"/>
      <c r="O12" s="32"/>
      <c r="P12" s="40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2"/>
      <c r="AF12" s="24"/>
    </row>
    <row r="13" spans="2:32" ht="23.25" customHeight="1" thickBot="1">
      <c r="B13" s="28" t="s">
        <v>24</v>
      </c>
      <c r="C13" s="21"/>
      <c r="D13" s="21"/>
      <c r="E13" s="26">
        <f>SUM(E11:E12)</f>
        <v>32180</v>
      </c>
      <c r="F13" s="26">
        <f>SUM(F11:F12)</f>
        <v>28600</v>
      </c>
      <c r="G13" s="26">
        <f>SUM(G11:G12)</f>
        <v>40505</v>
      </c>
      <c r="H13" s="26">
        <f>SUM(H11:H12)</f>
        <v>81115</v>
      </c>
      <c r="I13" s="26">
        <f>SUM(I11:I12)</f>
        <v>76535</v>
      </c>
      <c r="J13" s="21">
        <v>88172</v>
      </c>
      <c r="K13" s="26">
        <f aca="true" t="shared" si="2" ref="K13:AE13">SUM(K11:K12)</f>
        <v>107148</v>
      </c>
      <c r="L13" s="26">
        <f t="shared" si="2"/>
        <v>173127</v>
      </c>
      <c r="M13" s="26">
        <f t="shared" si="2"/>
        <v>159381</v>
      </c>
      <c r="N13" s="26">
        <f t="shared" si="2"/>
        <v>256060</v>
      </c>
      <c r="O13" s="35">
        <f t="shared" si="2"/>
        <v>317192</v>
      </c>
      <c r="P13" s="43">
        <f t="shared" si="2"/>
        <v>312902</v>
      </c>
      <c r="Q13" s="26">
        <f t="shared" si="2"/>
        <v>290106</v>
      </c>
      <c r="R13" s="26">
        <f t="shared" si="2"/>
        <v>267310</v>
      </c>
      <c r="S13" s="26">
        <f t="shared" si="2"/>
        <v>244514</v>
      </c>
      <c r="T13" s="26">
        <f t="shared" si="2"/>
        <v>221718</v>
      </c>
      <c r="U13" s="26">
        <f t="shared" si="2"/>
        <v>198922</v>
      </c>
      <c r="V13" s="26">
        <f t="shared" si="2"/>
        <v>176126</v>
      </c>
      <c r="W13" s="26">
        <f t="shared" si="2"/>
        <v>153330</v>
      </c>
      <c r="X13" s="26">
        <f t="shared" si="2"/>
        <v>130534</v>
      </c>
      <c r="Y13" s="26">
        <f t="shared" si="2"/>
        <v>107738</v>
      </c>
      <c r="Z13" s="26">
        <f t="shared" si="2"/>
        <v>86191</v>
      </c>
      <c r="AA13" s="26">
        <f t="shared" si="2"/>
        <v>68047</v>
      </c>
      <c r="AB13" s="26">
        <f t="shared" si="2"/>
        <v>49903</v>
      </c>
      <c r="AC13" s="26">
        <f t="shared" si="2"/>
        <v>31759</v>
      </c>
      <c r="AD13" s="26">
        <f t="shared" si="2"/>
        <v>13615</v>
      </c>
      <c r="AE13" s="44">
        <f t="shared" si="2"/>
        <v>0</v>
      </c>
      <c r="AF13" s="24"/>
    </row>
    <row r="14" ht="15.75" customHeight="1">
      <c r="B14" s="2"/>
    </row>
    <row r="15" spans="2:32" ht="8.25" customHeight="1" thickBot="1"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7"/>
    </row>
    <row r="16" spans="2:32" ht="34.5" customHeight="1">
      <c r="B16" s="18" t="s">
        <v>29</v>
      </c>
      <c r="C16" s="36" t="s">
        <v>30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8"/>
    </row>
    <row r="17" spans="2:32" ht="29.25" customHeight="1" thickBot="1">
      <c r="B17" s="22" t="s">
        <v>31</v>
      </c>
      <c r="C17" s="54" t="s">
        <v>54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6"/>
    </row>
    <row r="18" spans="2:32" ht="9" customHeight="1">
      <c r="B18" s="19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7"/>
    </row>
    <row r="19" spans="2:13" ht="34.5" customHeight="1">
      <c r="B19" s="2"/>
      <c r="F19" s="23"/>
      <c r="G19" s="23"/>
      <c r="H19" s="23"/>
      <c r="I19" s="23"/>
      <c r="J19" s="23"/>
      <c r="K19" s="23"/>
      <c r="L19" s="23"/>
      <c r="M19" s="23"/>
    </row>
    <row r="20" spans="2:14" ht="34.5" customHeight="1">
      <c r="B20" s="2"/>
      <c r="G20" s="23"/>
      <c r="H20" s="23"/>
      <c r="I20" s="23"/>
      <c r="J20" s="23"/>
      <c r="K20" s="23"/>
      <c r="L20" s="23"/>
      <c r="M20" s="23"/>
      <c r="N20" s="23"/>
    </row>
    <row r="21" ht="34.5" customHeight="1">
      <c r="B21" s="2"/>
    </row>
    <row r="22" ht="34.5" customHeight="1">
      <c r="B22" s="2"/>
    </row>
    <row r="23" ht="12.75">
      <c r="B23" s="2"/>
    </row>
    <row r="24" ht="12.75">
      <c r="B24" s="2"/>
    </row>
  </sheetData>
  <mergeCells count="7">
    <mergeCell ref="M3:O3"/>
    <mergeCell ref="AF4:AF5"/>
    <mergeCell ref="C17:AF17"/>
    <mergeCell ref="A11:D11"/>
    <mergeCell ref="E4:O4"/>
    <mergeCell ref="A4:A5"/>
    <mergeCell ref="B4:D4"/>
  </mergeCells>
  <printOptions/>
  <pageMargins left="0.1968503937007874" right="0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Vasvár Város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Szabóné Kántor Anita</dc:creator>
  <cp:keywords/>
  <dc:description/>
  <cp:lastModifiedBy>Konya Emília</cp:lastModifiedBy>
  <cp:lastPrinted>2010-05-06T09:10:37Z</cp:lastPrinted>
  <dcterms:created xsi:type="dcterms:W3CDTF">2007-02-16T07:55:27Z</dcterms:created>
  <dcterms:modified xsi:type="dcterms:W3CDTF">2011-03-03T08:03:38Z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