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<sst xmlns="http://schemas.openxmlformats.org/spreadsheetml/2006/main" count="33" uniqueCount="24">
  <si>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KEOP szennyvízelvezetés</t>
  </si>
  <si>
    <t>Bevételek</t>
  </si>
  <si>
    <t>NYDOP iskolafelújítás</t>
  </si>
  <si>
    <t>NYDOP városközpont rehabilitáció</t>
  </si>
  <si>
    <t>Kiadások</t>
  </si>
  <si>
    <t>összesen</t>
  </si>
  <si>
    <t>Különbözet</t>
  </si>
  <si>
    <t xml:space="preserve">Többéves kihatással járó feladatok Vasvár Város Önkormányzata </t>
  </si>
  <si>
    <t>ÁROP szevezetfejlesztés</t>
  </si>
  <si>
    <t>TÁMOP iskola</t>
  </si>
  <si>
    <t>TIOP könyvtár</t>
  </si>
  <si>
    <t>EU tám.</t>
  </si>
  <si>
    <t>Hazai tám.</t>
  </si>
  <si>
    <t>Hitel</t>
  </si>
  <si>
    <t xml:space="preserve">Saját </t>
  </si>
  <si>
    <t>Működési</t>
  </si>
  <si>
    <t>Felújítás</t>
  </si>
  <si>
    <t>Beruházás</t>
  </si>
  <si>
    <t>ÁFA</t>
  </si>
  <si>
    <t>KIHOP könyvtár</t>
  </si>
  <si>
    <t>KIHOP Kulturális Központ</t>
  </si>
  <si>
    <t>2009. évi költségvetésében</t>
  </si>
  <si>
    <t>Források</t>
  </si>
  <si>
    <t>18.sz.mell.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</si>
</sst>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1" fillId="0" borderId="1" xfId="0" applyFont="1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F32" sqref="F32"/>
    </sheetView>
  </sheetViews>
  <sheetFormatPr defaultColWidth="9.140625" defaultRowHeight="12.75"/>
  <cols>
    <col min="1" max="1" width="35.57421875" style="0" customWidth="1"/>
    <col min="2" max="2" width="9.8515625" style="0" customWidth="1"/>
    <col min="5" max="5" width="38.8515625" style="0" customWidth="1"/>
  </cols>
  <sheetData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33.57421875" style="0" customWidth="1"/>
    <col min="2" max="2" width="20.7109375" style="0" hidden="1" customWidth="1"/>
    <col min="3" max="3" width="12.00390625" style="0" hidden="1" customWidth="1"/>
    <col min="4" max="4" width="19.00390625" style="0" customWidth="1"/>
    <col min="5" max="5" width="10.00390625" style="0" customWidth="1"/>
    <col min="8" max="8" width="10.421875" style="0" customWidth="1"/>
    <col min="9" max="9" width="11.28125" style="0" customWidth="1"/>
    <col min="12" max="13" width="11.140625" style="0" customWidth="1"/>
    <col min="16" max="16" width="10.140625" style="0" customWidth="1"/>
  </cols>
  <sheetData>
    <row r="2" spans="1:13" ht="12.75">
      <c r="A2" s="64" t="s">
        <v>7</v>
      </c>
      <c r="B2" s="64"/>
      <c r="C2" s="64"/>
      <c r="D2" s="64"/>
      <c r="E2" s="64"/>
      <c r="F2" s="64"/>
      <c r="G2" s="64"/>
      <c r="H2" s="64"/>
      <c r="I2" s="64"/>
      <c r="J2" s="4"/>
      <c r="K2" s="4"/>
      <c r="L2" s="4"/>
      <c r="M2" s="4"/>
    </row>
    <row r="3" spans="3:6" ht="13.5" thickBot="1">
      <c r="C3" s="63" t="s">
        <v>21</v>
      </c>
      <c r="D3" s="63"/>
      <c r="E3" s="63"/>
      <c r="F3" s="63"/>
    </row>
    <row r="4" spans="3:20" ht="13.5" thickBot="1">
      <c r="C4" s="24"/>
      <c r="D4" s="24"/>
      <c r="E4" s="24"/>
      <c r="F4" s="24"/>
      <c r="H4" t="s">
        <v>23</v>
      </c>
      <c r="J4" s="65" t="s">
        <v>4</v>
      </c>
      <c r="K4" s="66"/>
      <c r="L4" s="66"/>
      <c r="M4" s="67"/>
      <c r="N4" s="68"/>
      <c r="O4" s="65" t="s">
        <v>22</v>
      </c>
      <c r="P4" s="66"/>
      <c r="Q4" s="66"/>
      <c r="R4" s="66"/>
      <c r="S4" s="66"/>
      <c r="T4" s="68"/>
    </row>
    <row r="5" spans="1:20" ht="12.75">
      <c r="A5" s="25"/>
      <c r="B5" s="11"/>
      <c r="C5" s="11"/>
      <c r="D5" s="11"/>
      <c r="E5" s="26" t="s">
        <v>4</v>
      </c>
      <c r="F5" s="11"/>
      <c r="G5" s="26" t="s">
        <v>1</v>
      </c>
      <c r="H5" s="26"/>
      <c r="I5" s="27" t="s">
        <v>6</v>
      </c>
      <c r="J5" s="17" t="s">
        <v>15</v>
      </c>
      <c r="K5" s="2" t="s">
        <v>16</v>
      </c>
      <c r="L5" s="13" t="s">
        <v>17</v>
      </c>
      <c r="M5" s="23" t="s">
        <v>18</v>
      </c>
      <c r="N5" s="18" t="s">
        <v>5</v>
      </c>
      <c r="O5" s="17" t="s">
        <v>11</v>
      </c>
      <c r="P5" s="13" t="s">
        <v>12</v>
      </c>
      <c r="Q5" s="13" t="s">
        <v>13</v>
      </c>
      <c r="R5" s="13" t="s">
        <v>18</v>
      </c>
      <c r="S5" s="13" t="s">
        <v>14</v>
      </c>
      <c r="T5" s="18" t="s">
        <v>5</v>
      </c>
    </row>
    <row r="6" spans="1:20" ht="12.75">
      <c r="A6" s="19"/>
      <c r="B6" s="1"/>
      <c r="C6" s="1"/>
      <c r="D6" s="7"/>
      <c r="E6" s="1"/>
      <c r="F6" s="1"/>
      <c r="G6" s="1"/>
      <c r="H6" s="1"/>
      <c r="I6" s="28"/>
      <c r="J6" s="19"/>
      <c r="K6" s="1"/>
      <c r="L6" s="1"/>
      <c r="M6" s="16"/>
      <c r="N6" s="21"/>
      <c r="O6" s="19"/>
      <c r="P6" s="1"/>
      <c r="Q6" s="1"/>
      <c r="R6" s="1"/>
      <c r="S6" s="1"/>
      <c r="T6" s="21"/>
    </row>
    <row r="7" spans="1:20" s="43" customFormat="1" ht="12.75">
      <c r="A7" s="36" t="s">
        <v>0</v>
      </c>
      <c r="B7" s="39"/>
      <c r="C7" s="39"/>
      <c r="D7" s="37">
        <v>2009</v>
      </c>
      <c r="E7" s="40">
        <v>47090</v>
      </c>
      <c r="F7" s="39"/>
      <c r="G7" s="40">
        <v>35639</v>
      </c>
      <c r="H7" s="40"/>
      <c r="I7" s="41">
        <v>-11451</v>
      </c>
      <c r="J7" s="36">
        <v>214</v>
      </c>
      <c r="K7" s="39"/>
      <c r="L7" s="39">
        <v>39021</v>
      </c>
      <c r="M7" s="42">
        <v>7855</v>
      </c>
      <c r="N7" s="38">
        <f>SUM(J7:M7)</f>
        <v>47090</v>
      </c>
      <c r="O7" s="36">
        <v>27239</v>
      </c>
      <c r="P7" s="39">
        <v>4807</v>
      </c>
      <c r="Q7" s="39"/>
      <c r="R7" s="39">
        <v>3593</v>
      </c>
      <c r="S7" s="39"/>
      <c r="T7" s="38">
        <f>SUM(O7:S7)</f>
        <v>35639</v>
      </c>
    </row>
    <row r="8" spans="1:20" ht="12.75">
      <c r="A8" s="19"/>
      <c r="B8" s="1"/>
      <c r="C8" s="1"/>
      <c r="D8" s="7"/>
      <c r="E8" s="1"/>
      <c r="F8" s="1"/>
      <c r="G8" s="1"/>
      <c r="H8" s="1"/>
      <c r="I8" s="28"/>
      <c r="J8" s="19"/>
      <c r="K8" s="1"/>
      <c r="L8" s="1"/>
      <c r="M8" s="16"/>
      <c r="N8" s="21"/>
      <c r="O8" s="19"/>
      <c r="P8" s="1"/>
      <c r="Q8" s="1"/>
      <c r="R8" s="1"/>
      <c r="S8" s="1"/>
      <c r="T8" s="21"/>
    </row>
    <row r="9" spans="1:20" ht="12.75">
      <c r="A9" s="19"/>
      <c r="B9" s="1"/>
      <c r="C9" s="1"/>
      <c r="D9" s="7">
        <v>2010</v>
      </c>
      <c r="E9" s="3">
        <v>350000</v>
      </c>
      <c r="F9" s="1"/>
      <c r="G9" s="3">
        <v>350000</v>
      </c>
      <c r="H9" s="3"/>
      <c r="I9" s="28">
        <v>0</v>
      </c>
      <c r="J9" s="19"/>
      <c r="K9" s="1"/>
      <c r="L9" s="3">
        <v>280000</v>
      </c>
      <c r="M9" s="14">
        <v>70000</v>
      </c>
      <c r="N9" s="47">
        <f>SUM(J9:M9)</f>
        <v>350000</v>
      </c>
      <c r="O9" s="46">
        <v>238000</v>
      </c>
      <c r="P9" s="6"/>
      <c r="Q9" s="6">
        <v>37000</v>
      </c>
      <c r="R9" s="6">
        <v>75000</v>
      </c>
      <c r="S9" s="6"/>
      <c r="T9" s="48">
        <f>SUM(O9:S9)</f>
        <v>350000</v>
      </c>
    </row>
    <row r="10" spans="1:20" ht="12.75">
      <c r="A10" s="19"/>
      <c r="B10" s="1"/>
      <c r="C10" s="1"/>
      <c r="D10" s="7"/>
      <c r="E10" s="1"/>
      <c r="F10" s="1"/>
      <c r="G10" s="1"/>
      <c r="H10" s="1"/>
      <c r="I10" s="28"/>
      <c r="J10" s="19"/>
      <c r="K10" s="1"/>
      <c r="L10" s="1"/>
      <c r="M10" s="16"/>
      <c r="N10" s="48"/>
      <c r="O10" s="46"/>
      <c r="P10" s="6"/>
      <c r="Q10" s="6"/>
      <c r="R10" s="6"/>
      <c r="S10" s="6"/>
      <c r="T10" s="48"/>
    </row>
    <row r="11" spans="1:20" ht="12.75">
      <c r="A11" s="19"/>
      <c r="B11" s="1"/>
      <c r="C11" s="1"/>
      <c r="D11" s="7">
        <v>2011</v>
      </c>
      <c r="E11" s="3">
        <v>1342633</v>
      </c>
      <c r="F11" s="1"/>
      <c r="G11" s="3">
        <v>1350924</v>
      </c>
      <c r="H11" s="3"/>
      <c r="I11" s="28">
        <v>8291</v>
      </c>
      <c r="J11" s="19"/>
      <c r="K11" s="1"/>
      <c r="L11" s="1">
        <v>1073833</v>
      </c>
      <c r="M11" s="16">
        <v>268800</v>
      </c>
      <c r="N11" s="48">
        <f>SUM(J11:M11)</f>
        <v>1342633</v>
      </c>
      <c r="O11" s="46">
        <v>849466</v>
      </c>
      <c r="P11" s="6"/>
      <c r="Q11" s="6">
        <v>232657</v>
      </c>
      <c r="R11" s="6">
        <v>268801</v>
      </c>
      <c r="S11" s="6">
        <v>3160</v>
      </c>
      <c r="T11" s="48">
        <f>SUM(O11:S11)</f>
        <v>1354084</v>
      </c>
    </row>
    <row r="12" spans="1:20" ht="12.75">
      <c r="A12" s="19"/>
      <c r="B12" s="1"/>
      <c r="C12" s="1"/>
      <c r="D12" s="7"/>
      <c r="E12" s="1"/>
      <c r="F12" s="1"/>
      <c r="G12" s="1"/>
      <c r="H12" s="1"/>
      <c r="I12" s="28"/>
      <c r="J12" s="19"/>
      <c r="K12" s="1"/>
      <c r="L12" s="1"/>
      <c r="M12" s="16"/>
      <c r="N12" s="21"/>
      <c r="O12" s="19"/>
      <c r="P12" s="1"/>
      <c r="Q12" s="1"/>
      <c r="R12" s="1"/>
      <c r="S12" s="1"/>
      <c r="T12" s="21"/>
    </row>
    <row r="13" spans="1:20" s="49" customFormat="1" ht="13.5" thickBot="1">
      <c r="A13" s="57"/>
      <c r="B13" s="53"/>
      <c r="C13" s="53"/>
      <c r="D13" s="54" t="s">
        <v>5</v>
      </c>
      <c r="E13" s="58">
        <f>SUM(E7:E12)</f>
        <v>1739723</v>
      </c>
      <c r="F13" s="53"/>
      <c r="G13" s="58">
        <f>SUM(G7:G12)</f>
        <v>1736563</v>
      </c>
      <c r="H13" s="58"/>
      <c r="I13" s="59">
        <f>SUM(I7:I12)</f>
        <v>-3160</v>
      </c>
      <c r="J13" s="57">
        <f>SUM(J7:J12)</f>
        <v>214</v>
      </c>
      <c r="K13" s="53"/>
      <c r="L13" s="53">
        <f aca="true" t="shared" si="0" ref="L13:T13">SUM(L7:L12)</f>
        <v>1392854</v>
      </c>
      <c r="M13" s="60">
        <f t="shared" si="0"/>
        <v>346655</v>
      </c>
      <c r="N13" s="61">
        <f t="shared" si="0"/>
        <v>1739723</v>
      </c>
      <c r="O13" s="57">
        <f t="shared" si="0"/>
        <v>1114705</v>
      </c>
      <c r="P13" s="53">
        <f t="shared" si="0"/>
        <v>4807</v>
      </c>
      <c r="Q13" s="53">
        <f t="shared" si="0"/>
        <v>269657</v>
      </c>
      <c r="R13" s="53">
        <f t="shared" si="0"/>
        <v>347394</v>
      </c>
      <c r="S13" s="53">
        <f t="shared" si="0"/>
        <v>3160</v>
      </c>
      <c r="T13" s="61">
        <f t="shared" si="0"/>
        <v>1739723</v>
      </c>
    </row>
    <row r="14" spans="1:20" ht="12.75">
      <c r="A14" s="25"/>
      <c r="B14" s="11"/>
      <c r="C14" s="11"/>
      <c r="D14" s="12"/>
      <c r="E14" s="11"/>
      <c r="F14" s="11"/>
      <c r="G14" s="11"/>
      <c r="H14" s="11"/>
      <c r="I14" s="29"/>
      <c r="J14" s="20"/>
      <c r="K14" s="8"/>
      <c r="L14" s="8"/>
      <c r="M14" s="15"/>
      <c r="N14" s="22"/>
      <c r="O14" s="20"/>
      <c r="P14" s="8"/>
      <c r="Q14" s="8"/>
      <c r="R14" s="8"/>
      <c r="S14" s="8"/>
      <c r="T14" s="22"/>
    </row>
    <row r="15" spans="1:20" s="43" customFormat="1" ht="12.75">
      <c r="A15" s="44" t="s">
        <v>2</v>
      </c>
      <c r="B15" s="50"/>
      <c r="C15" s="50"/>
      <c r="D15" s="45">
        <v>2009</v>
      </c>
      <c r="E15" s="51">
        <v>157438</v>
      </c>
      <c r="F15" s="50"/>
      <c r="G15" s="51">
        <v>117320</v>
      </c>
      <c r="H15" s="51"/>
      <c r="I15" s="52">
        <v>-40118</v>
      </c>
      <c r="J15" s="36">
        <v>22347</v>
      </c>
      <c r="K15" s="39">
        <v>133565</v>
      </c>
      <c r="L15" s="39">
        <v>1526</v>
      </c>
      <c r="M15" s="42"/>
      <c r="N15" s="38">
        <f>SUM(J15:M15)</f>
        <v>157438</v>
      </c>
      <c r="O15" s="36">
        <v>99722</v>
      </c>
      <c r="P15" s="39">
        <v>17598</v>
      </c>
      <c r="Q15" s="39"/>
      <c r="R15" s="39"/>
      <c r="S15" s="39"/>
      <c r="T15" s="38">
        <f>SUM(O15:S15)</f>
        <v>117320</v>
      </c>
    </row>
    <row r="16" spans="1:20" ht="12.75">
      <c r="A16" s="19"/>
      <c r="B16" s="1"/>
      <c r="C16" s="1"/>
      <c r="D16" s="7"/>
      <c r="E16" s="1"/>
      <c r="F16" s="1"/>
      <c r="G16" s="1"/>
      <c r="H16" s="1"/>
      <c r="I16" s="28"/>
      <c r="J16" s="19"/>
      <c r="K16" s="33"/>
      <c r="L16" s="33"/>
      <c r="M16" s="16"/>
      <c r="N16" s="21"/>
      <c r="O16" s="19"/>
      <c r="P16" s="1"/>
      <c r="Q16" s="1"/>
      <c r="R16" s="1"/>
      <c r="S16" s="1"/>
      <c r="T16" s="21"/>
    </row>
    <row r="17" spans="1:20" ht="12.75">
      <c r="A17" s="19"/>
      <c r="B17" s="1"/>
      <c r="C17" s="1"/>
      <c r="D17" s="7">
        <v>2010</v>
      </c>
      <c r="E17" s="3">
        <v>109582</v>
      </c>
      <c r="F17" s="1"/>
      <c r="G17" s="3">
        <v>149700</v>
      </c>
      <c r="H17" s="3"/>
      <c r="I17" s="28">
        <v>40118</v>
      </c>
      <c r="J17" s="19"/>
      <c r="K17" s="33">
        <v>109582</v>
      </c>
      <c r="L17" s="33"/>
      <c r="M17" s="16"/>
      <c r="N17" s="48">
        <f>SUM(J17:M17)</f>
        <v>109582</v>
      </c>
      <c r="O17" s="19">
        <v>82677</v>
      </c>
      <c r="P17" s="1">
        <v>11110</v>
      </c>
      <c r="Q17" s="1">
        <v>55913</v>
      </c>
      <c r="R17" s="1"/>
      <c r="S17" s="1"/>
      <c r="T17" s="48">
        <f>SUM(O17:S17)</f>
        <v>149700</v>
      </c>
    </row>
    <row r="18" spans="1:20" ht="12.75">
      <c r="A18" s="19"/>
      <c r="B18" s="1"/>
      <c r="C18" s="1"/>
      <c r="D18" s="7"/>
      <c r="E18" s="1"/>
      <c r="F18" s="1"/>
      <c r="G18" s="1"/>
      <c r="H18" s="1"/>
      <c r="I18" s="28"/>
      <c r="J18" s="19"/>
      <c r="K18" s="33"/>
      <c r="L18" s="33"/>
      <c r="M18" s="16"/>
      <c r="N18" s="21"/>
      <c r="O18" s="19"/>
      <c r="P18" s="1"/>
      <c r="Q18" s="1"/>
      <c r="R18" s="1"/>
      <c r="S18" s="1"/>
      <c r="T18" s="48"/>
    </row>
    <row r="19" spans="1:20" s="49" customFormat="1" ht="13.5" thickBot="1">
      <c r="A19" s="57"/>
      <c r="B19" s="53"/>
      <c r="C19" s="53"/>
      <c r="D19" s="54" t="s">
        <v>5</v>
      </c>
      <c r="E19" s="58">
        <f>SUM(E15:E18)</f>
        <v>267020</v>
      </c>
      <c r="F19" s="53"/>
      <c r="G19" s="58">
        <f>SUM(G15:G18)</f>
        <v>267020</v>
      </c>
      <c r="H19" s="58"/>
      <c r="I19" s="59">
        <f>SUM(I15:I18)</f>
        <v>0</v>
      </c>
      <c r="J19" s="57">
        <f>SUM(J15:J18)</f>
        <v>22347</v>
      </c>
      <c r="K19" s="53">
        <f>SUM(K15:K18)</f>
        <v>243147</v>
      </c>
      <c r="L19" s="53">
        <f>SUM(L15:L18)</f>
        <v>1526</v>
      </c>
      <c r="M19" s="60"/>
      <c r="N19" s="61">
        <f>SUM(J19:M19)</f>
        <v>267020</v>
      </c>
      <c r="O19" s="57">
        <f>SUM(O15:O18)</f>
        <v>182399</v>
      </c>
      <c r="P19" s="53">
        <f>SUM(P15:P18)</f>
        <v>28708</v>
      </c>
      <c r="Q19" s="53">
        <f>SUM(Q15:Q18)</f>
        <v>55913</v>
      </c>
      <c r="R19" s="53"/>
      <c r="S19" s="53"/>
      <c r="T19" s="61">
        <f>SUM(O19:S19)</f>
        <v>267020</v>
      </c>
    </row>
    <row r="20" spans="1:20" ht="12.75">
      <c r="A20" s="20"/>
      <c r="B20" s="8"/>
      <c r="C20" s="8"/>
      <c r="D20" s="9"/>
      <c r="E20" s="10"/>
      <c r="F20" s="8"/>
      <c r="G20" s="10"/>
      <c r="H20" s="10"/>
      <c r="I20" s="30"/>
      <c r="J20" s="20"/>
      <c r="K20" s="34"/>
      <c r="L20" s="34"/>
      <c r="M20" s="15"/>
      <c r="N20" s="22"/>
      <c r="O20" s="20"/>
      <c r="P20" s="8"/>
      <c r="Q20" s="8"/>
      <c r="R20" s="8"/>
      <c r="S20" s="8"/>
      <c r="T20" s="22"/>
    </row>
    <row r="21" spans="1:20" s="43" customFormat="1" ht="12.75">
      <c r="A21" s="36" t="s">
        <v>3</v>
      </c>
      <c r="B21" s="39"/>
      <c r="C21" s="39"/>
      <c r="D21" s="37">
        <v>2009</v>
      </c>
      <c r="E21" s="40">
        <v>23429</v>
      </c>
      <c r="F21" s="39"/>
      <c r="G21" s="40">
        <v>0</v>
      </c>
      <c r="H21" s="40"/>
      <c r="I21" s="41">
        <v>-23429</v>
      </c>
      <c r="J21" s="36"/>
      <c r="K21" s="39">
        <v>10095</v>
      </c>
      <c r="L21" s="39">
        <v>13334</v>
      </c>
      <c r="M21" s="42"/>
      <c r="N21" s="38">
        <f>SUM(J21:L21)</f>
        <v>23429</v>
      </c>
      <c r="O21" s="36"/>
      <c r="P21" s="39"/>
      <c r="Q21" s="39"/>
      <c r="R21" s="39"/>
      <c r="S21" s="39">
        <v>23429</v>
      </c>
      <c r="T21" s="38">
        <f>SUM(O21:S21)</f>
        <v>23429</v>
      </c>
    </row>
    <row r="22" spans="1:20" ht="12.75">
      <c r="A22" s="19"/>
      <c r="B22" s="1"/>
      <c r="C22" s="1"/>
      <c r="D22" s="7"/>
      <c r="E22" s="1"/>
      <c r="F22" s="1"/>
      <c r="G22" s="6"/>
      <c r="H22" s="1"/>
      <c r="I22" s="28"/>
      <c r="J22" s="19"/>
      <c r="K22" s="35"/>
      <c r="L22" s="35"/>
      <c r="M22" s="16"/>
      <c r="N22" s="21"/>
      <c r="O22" s="19"/>
      <c r="P22" s="1"/>
      <c r="Q22" s="1"/>
      <c r="R22" s="1"/>
      <c r="S22" s="1"/>
      <c r="T22" s="21"/>
    </row>
    <row r="23" spans="1:20" ht="12.75">
      <c r="A23" s="19"/>
      <c r="B23" s="1"/>
      <c r="C23" s="1"/>
      <c r="D23" s="7">
        <v>2010</v>
      </c>
      <c r="E23" s="3">
        <v>284976</v>
      </c>
      <c r="F23" s="1"/>
      <c r="G23" s="5">
        <v>254500</v>
      </c>
      <c r="H23" s="3"/>
      <c r="I23" s="28">
        <v>-30476</v>
      </c>
      <c r="J23" s="19"/>
      <c r="K23" s="35">
        <v>284976</v>
      </c>
      <c r="L23" s="35"/>
      <c r="M23" s="16"/>
      <c r="N23" s="48">
        <f>SUM(J23:L23)</f>
        <v>284976</v>
      </c>
      <c r="O23" s="46">
        <v>254500</v>
      </c>
      <c r="P23" s="6"/>
      <c r="Q23" s="6"/>
      <c r="R23" s="6"/>
      <c r="S23" s="6">
        <v>30476</v>
      </c>
      <c r="T23" s="48">
        <f>SUM(O23:S23)</f>
        <v>284976</v>
      </c>
    </row>
    <row r="24" spans="1:20" ht="12.75">
      <c r="A24" s="19"/>
      <c r="B24" s="1"/>
      <c r="C24" s="1"/>
      <c r="D24" s="7"/>
      <c r="E24" s="3"/>
      <c r="F24" s="1"/>
      <c r="G24" s="5"/>
      <c r="H24" s="3"/>
      <c r="I24" s="28"/>
      <c r="J24" s="19"/>
      <c r="K24" s="35"/>
      <c r="L24" s="35"/>
      <c r="M24" s="16"/>
      <c r="N24" s="48"/>
      <c r="O24" s="46"/>
      <c r="P24" s="6"/>
      <c r="Q24" s="6"/>
      <c r="R24" s="6"/>
      <c r="S24" s="6"/>
      <c r="T24" s="48"/>
    </row>
    <row r="25" spans="1:20" ht="12.75">
      <c r="A25" s="19"/>
      <c r="B25" s="1"/>
      <c r="C25" s="1"/>
      <c r="D25" s="7">
        <v>2011</v>
      </c>
      <c r="E25" s="3">
        <v>21145</v>
      </c>
      <c r="F25" s="1"/>
      <c r="G25" s="5">
        <v>17970</v>
      </c>
      <c r="H25" s="1"/>
      <c r="I25" s="28">
        <v>-3175</v>
      </c>
      <c r="J25" s="19"/>
      <c r="K25" s="35">
        <v>12145</v>
      </c>
      <c r="L25" s="35"/>
      <c r="M25" s="16"/>
      <c r="N25" s="48">
        <f>SUM(J25:L25)</f>
        <v>12145</v>
      </c>
      <c r="O25" s="46">
        <v>17970</v>
      </c>
      <c r="P25" s="6"/>
      <c r="Q25" s="6"/>
      <c r="R25" s="6"/>
      <c r="S25" s="6">
        <v>3175</v>
      </c>
      <c r="T25" s="48">
        <f>SUM(O25:S25)</f>
        <v>21145</v>
      </c>
    </row>
    <row r="26" spans="1:20" ht="12.75">
      <c r="A26" s="19"/>
      <c r="B26" s="1"/>
      <c r="C26" s="1"/>
      <c r="D26" s="7"/>
      <c r="E26" s="1"/>
      <c r="F26" s="1"/>
      <c r="G26" s="2"/>
      <c r="H26" s="1"/>
      <c r="I26" s="28"/>
      <c r="J26" s="19"/>
      <c r="K26" s="35"/>
      <c r="L26" s="35"/>
      <c r="M26" s="16"/>
      <c r="N26" s="48"/>
      <c r="O26" s="46"/>
      <c r="P26" s="6"/>
      <c r="Q26" s="6"/>
      <c r="R26" s="6"/>
      <c r="S26" s="6"/>
      <c r="T26" s="48"/>
    </row>
    <row r="27" spans="1:20" s="49" customFormat="1" ht="13.5" thickBot="1">
      <c r="A27" s="57"/>
      <c r="B27" s="53"/>
      <c r="C27" s="53"/>
      <c r="D27" s="54" t="s">
        <v>5</v>
      </c>
      <c r="E27" s="58">
        <f>SUM(E21:E25)</f>
        <v>329550</v>
      </c>
      <c r="F27" s="53"/>
      <c r="G27" s="58">
        <f>SUM(G21:G25)</f>
        <v>272470</v>
      </c>
      <c r="H27" s="58"/>
      <c r="I27" s="59">
        <f>SUM(I21:I25)</f>
        <v>-57080</v>
      </c>
      <c r="J27" s="57"/>
      <c r="K27" s="53">
        <f>SUM(K21:K26)</f>
        <v>307216</v>
      </c>
      <c r="L27" s="53">
        <f>SUM(L21:L26)</f>
        <v>13334</v>
      </c>
      <c r="M27" s="60"/>
      <c r="N27" s="61">
        <f>SUM(J27:L27)</f>
        <v>320550</v>
      </c>
      <c r="O27" s="57">
        <f>SUM(O21:O26)</f>
        <v>272470</v>
      </c>
      <c r="P27" s="53"/>
      <c r="Q27" s="53"/>
      <c r="R27" s="53"/>
      <c r="S27" s="53">
        <f>SUM(S21:S26)</f>
        <v>57080</v>
      </c>
      <c r="T27" s="61">
        <f>SUM(O27:S27)</f>
        <v>329550</v>
      </c>
    </row>
    <row r="28" spans="1:20" ht="12.75">
      <c r="A28" s="20"/>
      <c r="B28" s="8"/>
      <c r="C28" s="8"/>
      <c r="D28" s="8"/>
      <c r="E28" s="8"/>
      <c r="F28" s="8"/>
      <c r="G28" s="8"/>
      <c r="H28" s="8"/>
      <c r="I28" s="31"/>
      <c r="J28" s="20"/>
      <c r="K28" s="34"/>
      <c r="L28" s="34"/>
      <c r="M28" s="15"/>
      <c r="N28" s="22"/>
      <c r="O28" s="20"/>
      <c r="P28" s="8"/>
      <c r="Q28" s="8"/>
      <c r="R28" s="8"/>
      <c r="S28" s="8"/>
      <c r="T28" s="22"/>
    </row>
    <row r="29" spans="1:20" s="43" customFormat="1" ht="12.75">
      <c r="A29" s="36" t="s">
        <v>8</v>
      </c>
      <c r="B29" s="39"/>
      <c r="C29" s="39"/>
      <c r="D29" s="37">
        <v>2009</v>
      </c>
      <c r="E29" s="40">
        <v>14338</v>
      </c>
      <c r="F29" s="40"/>
      <c r="G29" s="40">
        <v>12925</v>
      </c>
      <c r="H29" s="40"/>
      <c r="I29" s="41">
        <v>-1413</v>
      </c>
      <c r="J29" s="36">
        <v>13198</v>
      </c>
      <c r="K29" s="39"/>
      <c r="L29" s="39">
        <v>1140</v>
      </c>
      <c r="M29" s="42"/>
      <c r="N29" s="38">
        <f>SUM(J29:M29)</f>
        <v>14338</v>
      </c>
      <c r="O29" s="36">
        <v>11942</v>
      </c>
      <c r="P29" s="39">
        <v>983</v>
      </c>
      <c r="Q29" s="39"/>
      <c r="R29" s="39"/>
      <c r="S29" s="39">
        <v>1413</v>
      </c>
      <c r="T29" s="38">
        <f>SUM(O29:S29)</f>
        <v>14338</v>
      </c>
    </row>
    <row r="30" spans="1:20" ht="12.75">
      <c r="A30" s="19"/>
      <c r="B30" s="1"/>
      <c r="C30" s="1"/>
      <c r="D30" s="7"/>
      <c r="E30" s="3"/>
      <c r="F30" s="3"/>
      <c r="G30" s="3"/>
      <c r="H30" s="3"/>
      <c r="I30" s="28"/>
      <c r="J30" s="19"/>
      <c r="K30" s="1"/>
      <c r="L30" s="1"/>
      <c r="M30" s="16"/>
      <c r="N30" s="21"/>
      <c r="O30" s="19"/>
      <c r="P30" s="1"/>
      <c r="Q30" s="1"/>
      <c r="R30" s="1"/>
      <c r="S30" s="1"/>
      <c r="T30" s="21"/>
    </row>
    <row r="31" spans="1:20" ht="12.75">
      <c r="A31" s="19"/>
      <c r="B31" s="1"/>
      <c r="C31" s="1"/>
      <c r="D31" s="7">
        <v>2010</v>
      </c>
      <c r="E31" s="3">
        <v>150</v>
      </c>
      <c r="F31" s="3"/>
      <c r="G31" s="3">
        <v>0</v>
      </c>
      <c r="H31" s="3"/>
      <c r="I31" s="28">
        <v>-150</v>
      </c>
      <c r="J31" s="19">
        <v>150</v>
      </c>
      <c r="K31" s="1"/>
      <c r="L31" s="1"/>
      <c r="M31" s="16"/>
      <c r="N31" s="21"/>
      <c r="O31" s="19"/>
      <c r="P31" s="1"/>
      <c r="Q31" s="1"/>
      <c r="R31" s="1"/>
      <c r="S31" s="1">
        <v>150</v>
      </c>
      <c r="T31" s="48">
        <f>SUM(O31:S31)</f>
        <v>150</v>
      </c>
    </row>
    <row r="32" spans="1:20" ht="12.75">
      <c r="A32" s="19"/>
      <c r="B32" s="1"/>
      <c r="C32" s="1"/>
      <c r="D32" s="1"/>
      <c r="E32" s="3"/>
      <c r="F32" s="3"/>
      <c r="G32" s="3"/>
      <c r="H32" s="3"/>
      <c r="I32" s="28"/>
      <c r="J32" s="19"/>
      <c r="K32" s="1"/>
      <c r="L32" s="1"/>
      <c r="M32" s="16"/>
      <c r="N32" s="21"/>
      <c r="O32" s="19"/>
      <c r="P32" s="1"/>
      <c r="Q32" s="1"/>
      <c r="R32" s="1"/>
      <c r="S32" s="1"/>
      <c r="T32" s="21"/>
    </row>
    <row r="33" spans="1:20" s="49" customFormat="1" ht="13.5" thickBot="1">
      <c r="A33" s="57"/>
      <c r="B33" s="53"/>
      <c r="C33" s="53"/>
      <c r="D33" s="53" t="s">
        <v>5</v>
      </c>
      <c r="E33" s="58">
        <f>SUM(E29:E32)</f>
        <v>14488</v>
      </c>
      <c r="F33" s="58"/>
      <c r="G33" s="58">
        <f>SUM(G29:G32)</f>
        <v>12925</v>
      </c>
      <c r="H33" s="58"/>
      <c r="I33" s="59">
        <f>SUM(I29:I32)</f>
        <v>-1563</v>
      </c>
      <c r="J33" s="57">
        <f>SUM(J29:J32)</f>
        <v>13348</v>
      </c>
      <c r="K33" s="53"/>
      <c r="L33" s="53">
        <f>SUM(L29:L32)</f>
        <v>1140</v>
      </c>
      <c r="M33" s="60"/>
      <c r="N33" s="61">
        <f>SUM(J33:M33)</f>
        <v>14488</v>
      </c>
      <c r="O33" s="57">
        <f>SUM(O29:O32)</f>
        <v>11942</v>
      </c>
      <c r="P33" s="53">
        <f>SUM(P29:P32)</f>
        <v>983</v>
      </c>
      <c r="Q33" s="53"/>
      <c r="R33" s="53"/>
      <c r="S33" s="53">
        <f>SUM(S29:S32)</f>
        <v>1563</v>
      </c>
      <c r="T33" s="61">
        <f>SUM(O33:S33)</f>
        <v>14488</v>
      </c>
    </row>
    <row r="34" spans="1:20" ht="12.75">
      <c r="A34" s="20"/>
      <c r="B34" s="8"/>
      <c r="C34" s="8"/>
      <c r="D34" s="8"/>
      <c r="E34" s="8"/>
      <c r="F34" s="8"/>
      <c r="G34" s="8"/>
      <c r="H34" s="8"/>
      <c r="I34" s="31"/>
      <c r="J34" s="20"/>
      <c r="K34" s="8"/>
      <c r="L34" s="8"/>
      <c r="M34" s="15"/>
      <c r="N34" s="22"/>
      <c r="O34" s="20"/>
      <c r="P34" s="8"/>
      <c r="Q34" s="8"/>
      <c r="R34" s="8"/>
      <c r="S34" s="8"/>
      <c r="T34" s="22"/>
    </row>
    <row r="35" spans="1:20" s="43" customFormat="1" ht="12.75">
      <c r="A35" s="36" t="s">
        <v>9</v>
      </c>
      <c r="B35" s="39"/>
      <c r="C35" s="39"/>
      <c r="D35" s="37">
        <v>2009</v>
      </c>
      <c r="E35" s="40">
        <v>3743</v>
      </c>
      <c r="F35" s="39"/>
      <c r="G35" s="40">
        <v>8735</v>
      </c>
      <c r="H35" s="39"/>
      <c r="I35" s="41">
        <v>4992</v>
      </c>
      <c r="J35" s="36">
        <v>2885</v>
      </c>
      <c r="K35" s="39"/>
      <c r="L35" s="39">
        <v>858</v>
      </c>
      <c r="M35" s="42"/>
      <c r="N35" s="38">
        <f>SUM(J35:L35)</f>
        <v>3743</v>
      </c>
      <c r="O35" s="36">
        <v>6551</v>
      </c>
      <c r="P35" s="39">
        <v>2184</v>
      </c>
      <c r="Q35" s="39"/>
      <c r="R35" s="39"/>
      <c r="S35" s="39"/>
      <c r="T35" s="38">
        <f>SUM(O35:S35)</f>
        <v>8735</v>
      </c>
    </row>
    <row r="36" spans="1:20" ht="12.75">
      <c r="A36" s="19"/>
      <c r="B36" s="1"/>
      <c r="C36" s="1"/>
      <c r="D36" s="7"/>
      <c r="E36" s="1"/>
      <c r="F36" s="1"/>
      <c r="G36" s="1"/>
      <c r="H36" s="1"/>
      <c r="I36" s="32"/>
      <c r="J36" s="19"/>
      <c r="K36" s="1"/>
      <c r="L36" s="1"/>
      <c r="M36" s="16"/>
      <c r="N36" s="21"/>
      <c r="O36" s="19"/>
      <c r="P36" s="1"/>
      <c r="Q36" s="1"/>
      <c r="R36" s="1"/>
      <c r="S36" s="1"/>
      <c r="T36" s="21"/>
    </row>
    <row r="37" spans="1:20" ht="12.75">
      <c r="A37" s="19"/>
      <c r="B37" s="1"/>
      <c r="C37" s="1"/>
      <c r="D37" s="7">
        <v>2010</v>
      </c>
      <c r="E37" s="3">
        <v>4992</v>
      </c>
      <c r="F37" s="1"/>
      <c r="G37" s="1">
        <v>0</v>
      </c>
      <c r="H37" s="1"/>
      <c r="I37" s="32">
        <v>-4992</v>
      </c>
      <c r="J37" s="19">
        <v>4992</v>
      </c>
      <c r="K37" s="1"/>
      <c r="L37" s="1"/>
      <c r="M37" s="16"/>
      <c r="N37" s="48">
        <f>SUM(J37:L37)</f>
        <v>4992</v>
      </c>
      <c r="O37" s="19"/>
      <c r="P37" s="1"/>
      <c r="Q37" s="1"/>
      <c r="R37" s="1"/>
      <c r="S37" s="1"/>
      <c r="T37" s="21"/>
    </row>
    <row r="38" spans="1:20" ht="12.75">
      <c r="A38" s="19"/>
      <c r="B38" s="1"/>
      <c r="C38" s="1"/>
      <c r="D38" s="7"/>
      <c r="E38" s="1"/>
      <c r="F38" s="1"/>
      <c r="G38" s="1"/>
      <c r="H38" s="1"/>
      <c r="I38" s="32"/>
      <c r="J38" s="19"/>
      <c r="K38" s="1"/>
      <c r="L38" s="1"/>
      <c r="M38" s="16"/>
      <c r="N38" s="21"/>
      <c r="O38" s="19"/>
      <c r="P38" s="1"/>
      <c r="Q38" s="1"/>
      <c r="R38" s="1"/>
      <c r="S38" s="1"/>
      <c r="T38" s="21"/>
    </row>
    <row r="39" spans="1:20" s="49" customFormat="1" ht="13.5" thickBot="1">
      <c r="A39" s="57"/>
      <c r="B39" s="53"/>
      <c r="C39" s="53"/>
      <c r="D39" s="54" t="s">
        <v>5</v>
      </c>
      <c r="E39" s="58">
        <f>SUM(E35:E38)</f>
        <v>8735</v>
      </c>
      <c r="F39" s="53"/>
      <c r="G39" s="58">
        <f>SUM(G35:G38)</f>
        <v>8735</v>
      </c>
      <c r="H39" s="53"/>
      <c r="I39" s="59">
        <f>SUM(I35:I38)</f>
        <v>0</v>
      </c>
      <c r="J39" s="57">
        <f>SUM(J35:J38)</f>
        <v>7877</v>
      </c>
      <c r="K39" s="53"/>
      <c r="L39" s="53">
        <f>SUM(L35:L38)</f>
        <v>858</v>
      </c>
      <c r="M39" s="60"/>
      <c r="N39" s="61">
        <f>SUM(J39:L39)</f>
        <v>8735</v>
      </c>
      <c r="O39" s="57">
        <f>SUM(O35:O38)</f>
        <v>6551</v>
      </c>
      <c r="P39" s="53">
        <f>SUM(P35:P38)</f>
        <v>2184</v>
      </c>
      <c r="Q39" s="53"/>
      <c r="R39" s="53"/>
      <c r="S39" s="53"/>
      <c r="T39" s="61">
        <f>SUM(O39:S39)</f>
        <v>8735</v>
      </c>
    </row>
    <row r="40" spans="1:20" ht="12.75">
      <c r="A40" s="20"/>
      <c r="B40" s="8"/>
      <c r="C40" s="8"/>
      <c r="D40" s="9"/>
      <c r="E40" s="8"/>
      <c r="F40" s="8"/>
      <c r="G40" s="8"/>
      <c r="H40" s="8"/>
      <c r="I40" s="31"/>
      <c r="J40" s="20"/>
      <c r="K40" s="8"/>
      <c r="L40" s="8"/>
      <c r="M40" s="15"/>
      <c r="N40" s="22"/>
      <c r="O40" s="20"/>
      <c r="P40" s="8"/>
      <c r="Q40" s="8"/>
      <c r="R40" s="8"/>
      <c r="S40" s="8"/>
      <c r="T40" s="22"/>
    </row>
    <row r="41" spans="1:20" s="43" customFormat="1" ht="12.75">
      <c r="A41" s="36" t="s">
        <v>10</v>
      </c>
      <c r="B41" s="39"/>
      <c r="C41" s="39"/>
      <c r="D41" s="37">
        <v>2009</v>
      </c>
      <c r="E41" s="39">
        <v>0</v>
      </c>
      <c r="F41" s="39"/>
      <c r="G41" s="40">
        <v>2786</v>
      </c>
      <c r="H41" s="39"/>
      <c r="I41" s="41">
        <v>2786</v>
      </c>
      <c r="J41" s="36"/>
      <c r="K41" s="39"/>
      <c r="L41" s="39"/>
      <c r="M41" s="42"/>
      <c r="N41" s="38"/>
      <c r="O41" s="36"/>
      <c r="P41" s="39">
        <v>2786</v>
      </c>
      <c r="Q41" s="39"/>
      <c r="R41" s="39"/>
      <c r="S41" s="39"/>
      <c r="T41" s="38">
        <f>SUM(O41:S41)</f>
        <v>2786</v>
      </c>
    </row>
    <row r="42" spans="1:20" ht="12.75">
      <c r="A42" s="19"/>
      <c r="B42" s="1"/>
      <c r="C42" s="1"/>
      <c r="D42" s="7"/>
      <c r="E42" s="1"/>
      <c r="F42" s="1"/>
      <c r="G42" s="1"/>
      <c r="H42" s="1"/>
      <c r="I42" s="32"/>
      <c r="J42" s="19"/>
      <c r="K42" s="1"/>
      <c r="L42" s="1"/>
      <c r="M42" s="16"/>
      <c r="N42" s="21"/>
      <c r="O42" s="19"/>
      <c r="P42" s="1"/>
      <c r="Q42" s="1"/>
      <c r="R42" s="1"/>
      <c r="S42" s="1"/>
      <c r="T42" s="21"/>
    </row>
    <row r="43" spans="1:20" ht="12.75">
      <c r="A43" s="19"/>
      <c r="B43" s="1"/>
      <c r="C43" s="1"/>
      <c r="D43" s="7">
        <v>2010</v>
      </c>
      <c r="E43" s="3">
        <v>2786</v>
      </c>
      <c r="F43" s="1"/>
      <c r="G43" s="1">
        <v>0</v>
      </c>
      <c r="H43" s="1"/>
      <c r="I43" s="28">
        <v>-2786</v>
      </c>
      <c r="J43" s="19">
        <v>221</v>
      </c>
      <c r="K43" s="1"/>
      <c r="L43" s="1">
        <v>2565</v>
      </c>
      <c r="M43" s="16"/>
      <c r="N43" s="48">
        <f>SUM(J43:L43)</f>
        <v>2786</v>
      </c>
      <c r="O43" s="46"/>
      <c r="P43" s="1"/>
      <c r="Q43" s="1"/>
      <c r="R43" s="1"/>
      <c r="S43" s="1"/>
      <c r="T43" s="21"/>
    </row>
    <row r="44" spans="1:20" ht="12.75">
      <c r="A44" s="19"/>
      <c r="B44" s="1"/>
      <c r="C44" s="1"/>
      <c r="D44" s="7"/>
      <c r="E44" s="1"/>
      <c r="F44" s="1"/>
      <c r="G44" s="1"/>
      <c r="H44" s="1"/>
      <c r="I44" s="32"/>
      <c r="J44" s="19"/>
      <c r="K44" s="1"/>
      <c r="L44" s="1"/>
      <c r="M44" s="16"/>
      <c r="N44" s="48"/>
      <c r="O44" s="46"/>
      <c r="P44" s="1"/>
      <c r="Q44" s="1"/>
      <c r="R44" s="1"/>
      <c r="S44" s="1"/>
      <c r="T44" s="21"/>
    </row>
    <row r="45" spans="1:20" s="49" customFormat="1" ht="13.5" thickBot="1">
      <c r="A45" s="57"/>
      <c r="B45" s="62"/>
      <c r="C45" s="62"/>
      <c r="D45" s="54" t="s">
        <v>5</v>
      </c>
      <c r="E45" s="53">
        <f>SUM(E41:E44)</f>
        <v>2786</v>
      </c>
      <c r="F45" s="53"/>
      <c r="G45" s="58">
        <f>SUM(G41:G44)</f>
        <v>2786</v>
      </c>
      <c r="H45" s="53"/>
      <c r="I45" s="59">
        <f>SUM(I41:I44)</f>
        <v>0</v>
      </c>
      <c r="J45" s="57">
        <f>SUM(J41:J44)</f>
        <v>221</v>
      </c>
      <c r="K45" s="53"/>
      <c r="L45" s="53">
        <f>SUM(L41:L44)</f>
        <v>2565</v>
      </c>
      <c r="M45" s="60"/>
      <c r="N45" s="61">
        <f>SUM(J45:L45)</f>
        <v>2786</v>
      </c>
      <c r="O45" s="57"/>
      <c r="P45" s="53">
        <f>SUM(P41:P44)</f>
        <v>2786</v>
      </c>
      <c r="Q45" s="53"/>
      <c r="R45" s="53"/>
      <c r="S45" s="53"/>
      <c r="T45" s="61">
        <f>SUM(O45:S45)</f>
        <v>2786</v>
      </c>
    </row>
    <row r="46" spans="1:20" ht="12.75">
      <c r="A46" s="8"/>
      <c r="B46" s="1"/>
      <c r="C46" s="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43" customFormat="1" ht="13.5" thickBot="1">
      <c r="A47" s="55" t="s">
        <v>19</v>
      </c>
      <c r="B47" s="55"/>
      <c r="C47" s="55"/>
      <c r="D47" s="56">
        <v>2009</v>
      </c>
      <c r="E47" s="55">
        <v>1011</v>
      </c>
      <c r="F47" s="55"/>
      <c r="G47" s="55">
        <v>1000</v>
      </c>
      <c r="H47" s="55"/>
      <c r="I47" s="55">
        <v>11</v>
      </c>
      <c r="J47" s="55">
        <v>700</v>
      </c>
      <c r="K47" s="55">
        <v>311</v>
      </c>
      <c r="L47" s="55"/>
      <c r="M47" s="55"/>
      <c r="N47" s="55">
        <f>SUM(J47:M47)</f>
        <v>1011</v>
      </c>
      <c r="O47" s="55"/>
      <c r="P47" s="55">
        <v>1000</v>
      </c>
      <c r="Q47" s="55"/>
      <c r="R47" s="55"/>
      <c r="S47" s="55">
        <v>11</v>
      </c>
      <c r="T47" s="55">
        <f>SUM(O47:S47)</f>
        <v>1011</v>
      </c>
    </row>
    <row r="48" spans="1:20" s="43" customFormat="1" ht="12.75">
      <c r="A48" s="50"/>
      <c r="B48" s="50"/>
      <c r="C48" s="50"/>
      <c r="D48" s="45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0" s="43" customFormat="1" ht="13.5" thickBot="1">
      <c r="A49" s="55" t="s">
        <v>20</v>
      </c>
      <c r="B49" s="55"/>
      <c r="C49" s="55"/>
      <c r="D49" s="56">
        <v>2009</v>
      </c>
      <c r="E49" s="55">
        <v>967</v>
      </c>
      <c r="F49" s="55"/>
      <c r="G49" s="55">
        <v>967</v>
      </c>
      <c r="H49" s="55"/>
      <c r="I49" s="55">
        <v>0</v>
      </c>
      <c r="J49" s="55">
        <v>826</v>
      </c>
      <c r="K49" s="55">
        <v>141</v>
      </c>
      <c r="L49" s="55"/>
      <c r="M49" s="55"/>
      <c r="N49" s="55">
        <f>SUM(J49:M49)</f>
        <v>967</v>
      </c>
      <c r="O49" s="55"/>
      <c r="P49" s="55">
        <v>967</v>
      </c>
      <c r="Q49" s="55"/>
      <c r="R49" s="55"/>
      <c r="S49" s="55"/>
      <c r="T49" s="55">
        <f>SUM(O49:S49)</f>
        <v>967</v>
      </c>
    </row>
  </sheetData>
  <mergeCells count="4">
    <mergeCell ref="C3:F3"/>
    <mergeCell ref="A2:I2"/>
    <mergeCell ref="J4:N4"/>
    <mergeCell ref="O4:T4"/>
  </mergeCells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140625" defaultRowHeight="12.75"/>
  <cols>
    <col min="1" max="1" width="45.28125" style="0" customWidth="1"/>
    <col min="5" max="5" width="45.28125" style="0" customWidth="1"/>
  </cols>
  <sheetData/>
  <printOptions/>
  <pageMargins left="0.75" right="0.75" top="1" bottom="1" header="0.5" footer="0.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Kónya Emília</cp:lastModifiedBy>
  <cp:lastPrinted>2010-03-17T12:35:35Z</cp:lastPrinted>
  <dcterms:created xsi:type="dcterms:W3CDTF">2009-02-11T15:32:23Z</dcterms:created>
  <dcterms:modified xsi:type="dcterms:W3CDTF">2010-03-18T11:07:00Z</dcterms:modified>
  <cp:category/>
  <cp:version/>
  <cp:contentType/>
  <cp:contentStatus/>
</cp:coreProperties>
</file>