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9. bevétel" sheetId="1" r:id="rId1"/>
    <sheet name="2009.kiad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<sst xmlns="http://schemas.openxmlformats.org/spreadsheetml/2006/main" count="126" uniqueCount="52">
  <si>
    <t>e Ft</t>
  </si>
  <si>
    <t>JOGCÍM</t>
  </si>
  <si>
    <t>Tény</t>
  </si>
  <si>
    <t>Polgármesteri Hivatal</t>
  </si>
  <si>
    <t>Állami támogatás</t>
  </si>
  <si>
    <t>Előző évi pénzmaradvány</t>
  </si>
  <si>
    <t>Kardos László Általános Iskola</t>
  </si>
  <si>
    <t>Eü. Alapellátó Intézmény</t>
  </si>
  <si>
    <t>Dr. Bendefy L. Városi Könyvtár</t>
  </si>
  <si>
    <t>Városi Zeneiskola</t>
  </si>
  <si>
    <t>Személyi</t>
  </si>
  <si>
    <t>Járulék</t>
  </si>
  <si>
    <t>Dologi</t>
  </si>
  <si>
    <t>Szoc.pol.</t>
  </si>
  <si>
    <t>Működési támogatás</t>
  </si>
  <si>
    <t>Felhalmozási támog.</t>
  </si>
  <si>
    <t>Felújítás</t>
  </si>
  <si>
    <t>Felhalmozás</t>
  </si>
  <si>
    <t>Hitel törlesztés</t>
  </si>
  <si>
    <t>Kölcsönnyújtás</t>
  </si>
  <si>
    <t>Céltartalék</t>
  </si>
  <si>
    <t>Kiegy. függő, átfutó</t>
  </si>
  <si>
    <t xml:space="preserve">Ficánkoló Óvoda </t>
  </si>
  <si>
    <t xml:space="preserve"> </t>
  </si>
  <si>
    <t>2/2. számú melléklet</t>
  </si>
  <si>
    <t>Eredeti előirányzat</t>
  </si>
  <si>
    <t>Módosított előirányzat</t>
  </si>
  <si>
    <t>2/1. számú melléklet</t>
  </si>
  <si>
    <t>Előző évi kieg.visszatér.</t>
  </si>
  <si>
    <t>ÖNKORMÁNYZAT MINDÖSSZESEN</t>
  </si>
  <si>
    <t xml:space="preserve">Hitelfelvétel </t>
  </si>
  <si>
    <t xml:space="preserve">Intézményi működési </t>
  </si>
  <si>
    <t>Felhalmozási és tőkejellegű</t>
  </si>
  <si>
    <t>Felhalmozási kölcsön megt.</t>
  </si>
  <si>
    <t>Kiegyenlítő, függő, átfutó</t>
  </si>
  <si>
    <t>Sajátos önkormányzati és működési</t>
  </si>
  <si>
    <t xml:space="preserve">Támogatásértékű működési </t>
  </si>
  <si>
    <t xml:space="preserve">Támogatásértékű felhalmozási </t>
  </si>
  <si>
    <t xml:space="preserve">Sajátos felhalmozási és tőkejellegű </t>
  </si>
  <si>
    <t>INTÉZMÉNY MEGNEVEZÉS</t>
  </si>
  <si>
    <t>2008. évi tény</t>
  </si>
  <si>
    <t>2009. évi</t>
  </si>
  <si>
    <t xml:space="preserve">    Az önkormányzat 2009. évi bevételei költségvetési szervenként és jogcímenként</t>
  </si>
  <si>
    <t xml:space="preserve">         Az önkormányzat 2009. évi kiadásai költségvetési szervenként és jogcímenként</t>
  </si>
  <si>
    <t>2008. évi      tény</t>
  </si>
  <si>
    <t>Támogatásértékű kiadás</t>
  </si>
  <si>
    <t>Értékpapírszámla</t>
  </si>
  <si>
    <t>hitel</t>
  </si>
  <si>
    <t>függő,átf</t>
  </si>
  <si>
    <t>Nagy Gáspár Kulturális Központ</t>
  </si>
  <si>
    <t>Kiegy,függő,átfutó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</si>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</sst>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wrapText="1"/>
    </xf>
    <xf numFmtId="3" fontId="0" fillId="0" borderId="27" xfId="0" applyNumberForma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1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9" xfId="0" applyFont="1" applyBorder="1" applyAlignment="1">
      <alignment vertical="top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5">
      <selection activeCell="L66" sqref="L66"/>
    </sheetView>
  </sheetViews>
  <sheetFormatPr defaultColWidth="9.00390625" defaultRowHeight="12.75"/>
  <cols>
    <col min="1" max="1" width="16.75390625" style="0" customWidth="1"/>
    <col min="2" max="2" width="26.625" style="0" customWidth="1"/>
    <col min="3" max="3" width="10.125" style="0" customWidth="1"/>
    <col min="4" max="4" width="10.875" style="0" customWidth="1"/>
    <col min="5" max="5" width="11.375" style="0" customWidth="1"/>
  </cols>
  <sheetData>
    <row r="1" spans="1:7" ht="12.75">
      <c r="A1" s="1" t="s">
        <v>42</v>
      </c>
      <c r="B1" s="1"/>
      <c r="C1" s="1"/>
      <c r="D1" s="1"/>
      <c r="E1" s="1"/>
      <c r="F1" s="1"/>
      <c r="G1" s="1"/>
    </row>
    <row r="2" spans="1:5" ht="12.75">
      <c r="A2" s="2"/>
      <c r="E2" t="s">
        <v>27</v>
      </c>
    </row>
    <row r="3" ht="12.75">
      <c r="A3" s="2"/>
    </row>
    <row r="4" spans="1:6" ht="13.5" thickBot="1">
      <c r="A4" s="2"/>
      <c r="F4" t="s">
        <v>0</v>
      </c>
    </row>
    <row r="5" spans="1:7" ht="12.75">
      <c r="A5" s="61" t="s">
        <v>39</v>
      </c>
      <c r="B5" s="63" t="s">
        <v>1</v>
      </c>
      <c r="C5" s="65" t="s">
        <v>40</v>
      </c>
      <c r="D5" s="67" t="s">
        <v>41</v>
      </c>
      <c r="E5" s="68"/>
      <c r="F5" s="69"/>
      <c r="G5" s="36"/>
    </row>
    <row r="6" spans="1:7" ht="39" thickBot="1">
      <c r="A6" s="62"/>
      <c r="B6" s="64"/>
      <c r="C6" s="66"/>
      <c r="D6" s="21" t="s">
        <v>25</v>
      </c>
      <c r="E6" s="10" t="s">
        <v>26</v>
      </c>
      <c r="F6" s="11" t="s">
        <v>2</v>
      </c>
      <c r="G6" s="36" t="s">
        <v>51</v>
      </c>
    </row>
    <row r="7" spans="1:7" ht="12.75">
      <c r="A7" s="54" t="s">
        <v>3</v>
      </c>
      <c r="B7" s="26" t="s">
        <v>31</v>
      </c>
      <c r="C7" s="13">
        <v>71366</v>
      </c>
      <c r="D7" s="14">
        <v>58774</v>
      </c>
      <c r="E7" s="14">
        <v>78472</v>
      </c>
      <c r="F7" s="13">
        <v>78472</v>
      </c>
      <c r="G7" s="50">
        <v>133130</v>
      </c>
    </row>
    <row r="8" spans="1:8" ht="25.5">
      <c r="A8" s="55"/>
      <c r="B8" s="27" t="s">
        <v>35</v>
      </c>
      <c r="C8" s="6">
        <v>303070</v>
      </c>
      <c r="D8" s="7">
        <v>299580</v>
      </c>
      <c r="E8" s="7">
        <v>295134</v>
      </c>
      <c r="F8" s="6">
        <v>297419</v>
      </c>
      <c r="G8" s="51">
        <v>297419</v>
      </c>
      <c r="H8" s="32"/>
    </row>
    <row r="9" spans="1:7" ht="12.75">
      <c r="A9" s="55"/>
      <c r="B9" s="27" t="s">
        <v>32</v>
      </c>
      <c r="C9" s="6">
        <v>19377</v>
      </c>
      <c r="D9" s="7">
        <v>257839</v>
      </c>
      <c r="E9" s="39">
        <v>111189</v>
      </c>
      <c r="F9" s="40">
        <v>111189</v>
      </c>
      <c r="G9" s="49">
        <v>111489</v>
      </c>
    </row>
    <row r="10" spans="1:7" ht="25.5">
      <c r="A10" s="55"/>
      <c r="B10" s="27" t="s">
        <v>38</v>
      </c>
      <c r="C10" s="6">
        <v>16830</v>
      </c>
      <c r="D10" s="7">
        <v>13462</v>
      </c>
      <c r="E10" s="39">
        <v>10688</v>
      </c>
      <c r="F10" s="40">
        <v>10869</v>
      </c>
      <c r="G10" s="49">
        <v>10869</v>
      </c>
    </row>
    <row r="11" spans="1:7" ht="12.75">
      <c r="A11" s="55"/>
      <c r="B11" s="27" t="s">
        <v>4</v>
      </c>
      <c r="C11" s="6">
        <v>308394</v>
      </c>
      <c r="D11" s="7">
        <v>229550</v>
      </c>
      <c r="E11" s="39">
        <v>320812</v>
      </c>
      <c r="F11" s="40">
        <v>314977</v>
      </c>
      <c r="G11" s="49">
        <v>314977</v>
      </c>
    </row>
    <row r="12" spans="1:7" ht="12.75">
      <c r="A12" s="55"/>
      <c r="B12" s="27" t="s">
        <v>36</v>
      </c>
      <c r="C12" s="6">
        <v>40128</v>
      </c>
      <c r="D12" s="7">
        <v>69845</v>
      </c>
      <c r="E12" s="39">
        <v>44152</v>
      </c>
      <c r="F12" s="40">
        <v>45664</v>
      </c>
      <c r="G12" s="49">
        <v>145168</v>
      </c>
    </row>
    <row r="13" spans="1:7" ht="12.75" customHeight="1">
      <c r="A13" s="55"/>
      <c r="B13" s="27" t="s">
        <v>37</v>
      </c>
      <c r="C13" s="6">
        <v>12623</v>
      </c>
      <c r="D13" s="7">
        <v>2919</v>
      </c>
      <c r="E13" s="39">
        <v>22979</v>
      </c>
      <c r="F13" s="40">
        <v>22979</v>
      </c>
      <c r="G13" s="49">
        <v>22979</v>
      </c>
    </row>
    <row r="14" spans="1:7" ht="12.75">
      <c r="A14" s="55"/>
      <c r="B14" s="27" t="s">
        <v>33</v>
      </c>
      <c r="C14" s="6">
        <v>463</v>
      </c>
      <c r="D14" s="7">
        <v>330</v>
      </c>
      <c r="E14" s="7">
        <v>330</v>
      </c>
      <c r="F14" s="6">
        <v>521</v>
      </c>
      <c r="G14" s="49">
        <v>521</v>
      </c>
    </row>
    <row r="15" spans="1:10" ht="12.75">
      <c r="A15" s="55"/>
      <c r="B15" s="27" t="s">
        <v>30</v>
      </c>
      <c r="C15" s="6">
        <v>29556</v>
      </c>
      <c r="D15" s="7">
        <v>59140</v>
      </c>
      <c r="E15" s="7">
        <v>34343</v>
      </c>
      <c r="F15" s="6">
        <v>30637</v>
      </c>
      <c r="G15" s="49">
        <v>30637</v>
      </c>
      <c r="H15" s="32">
        <v>702749</v>
      </c>
      <c r="I15" s="32">
        <v>562944</v>
      </c>
      <c r="J15" s="32">
        <v>568145</v>
      </c>
    </row>
    <row r="16" spans="1:10" ht="12.75">
      <c r="A16" s="55"/>
      <c r="B16" s="27" t="s">
        <v>5</v>
      </c>
      <c r="C16" s="6">
        <v>4693</v>
      </c>
      <c r="D16" s="7">
        <v>150109</v>
      </c>
      <c r="E16" s="7">
        <v>162346</v>
      </c>
      <c r="F16" s="6">
        <v>57885</v>
      </c>
      <c r="G16" s="49">
        <v>57885</v>
      </c>
      <c r="H16" s="32">
        <v>229550</v>
      </c>
      <c r="I16" s="32">
        <v>314977</v>
      </c>
      <c r="J16" s="32">
        <v>314977</v>
      </c>
    </row>
    <row r="17" spans="1:12" ht="12.75">
      <c r="A17" s="55"/>
      <c r="B17" s="27" t="s">
        <v>34</v>
      </c>
      <c r="C17" s="6">
        <v>-4805</v>
      </c>
      <c r="D17" s="7"/>
      <c r="E17" s="7"/>
      <c r="F17" s="6">
        <v>-2067</v>
      </c>
      <c r="G17" s="49">
        <v>-2067</v>
      </c>
      <c r="H17">
        <v>150109</v>
      </c>
      <c r="I17">
        <v>162346</v>
      </c>
      <c r="J17">
        <v>57885</v>
      </c>
      <c r="K17" s="46" t="s">
        <v>48</v>
      </c>
      <c r="L17" s="46" t="s">
        <v>47</v>
      </c>
    </row>
    <row r="18" spans="1:12" ht="12.75">
      <c r="A18" s="55"/>
      <c r="B18" s="27" t="s">
        <v>28</v>
      </c>
      <c r="C18" s="6">
        <v>3795</v>
      </c>
      <c r="D18" s="7"/>
      <c r="E18" s="7"/>
      <c r="F18" s="6">
        <v>1031</v>
      </c>
      <c r="G18" s="53">
        <v>1031</v>
      </c>
      <c r="H18" s="33">
        <v>59140</v>
      </c>
      <c r="I18" s="33">
        <v>34343</v>
      </c>
      <c r="J18" s="33">
        <v>28572</v>
      </c>
      <c r="K18" s="44">
        <v>-2066</v>
      </c>
      <c r="L18" s="44">
        <v>30638</v>
      </c>
    </row>
    <row r="19" spans="1:10" ht="13.5" thickBot="1">
      <c r="A19" s="56"/>
      <c r="B19" s="29"/>
      <c r="C19" s="8">
        <f>SUM(C7:C18)</f>
        <v>805490</v>
      </c>
      <c r="D19" s="8">
        <f>SUM(D7:D18)</f>
        <v>1141548</v>
      </c>
      <c r="E19" s="8">
        <f>SUM(E7:E18)</f>
        <v>1080445</v>
      </c>
      <c r="F19" s="35">
        <f>SUM(F7:F18)</f>
        <v>969576</v>
      </c>
      <c r="G19" s="52">
        <f>SUM(G7:G18)</f>
        <v>1124038</v>
      </c>
      <c r="H19" s="43">
        <f>SUM(H15:H18)</f>
        <v>1141548</v>
      </c>
      <c r="I19" s="43">
        <f>SUM(I15:I18)</f>
        <v>1074610</v>
      </c>
      <c r="J19" s="43">
        <f>SUM(J15:J18)</f>
        <v>969579</v>
      </c>
    </row>
    <row r="20" spans="1:7" ht="12.75" customHeight="1">
      <c r="A20" s="54" t="s">
        <v>6</v>
      </c>
      <c r="B20" s="22" t="s">
        <v>31</v>
      </c>
      <c r="C20" s="15">
        <v>54932</v>
      </c>
      <c r="D20" s="16">
        <v>49700</v>
      </c>
      <c r="E20" s="16">
        <v>40332</v>
      </c>
      <c r="F20" s="15">
        <v>40332</v>
      </c>
      <c r="G20" s="37"/>
    </row>
    <row r="21" spans="1:7" ht="12.75" customHeight="1">
      <c r="A21" s="60"/>
      <c r="B21" s="23" t="s">
        <v>32</v>
      </c>
      <c r="C21" s="31"/>
      <c r="D21" s="30"/>
      <c r="E21" s="30"/>
      <c r="F21" s="31"/>
      <c r="G21" s="37"/>
    </row>
    <row r="22" spans="1:7" ht="12.75" customHeight="1">
      <c r="A22" s="55"/>
      <c r="B22" s="23" t="s">
        <v>36</v>
      </c>
      <c r="C22" s="6">
        <v>24152</v>
      </c>
      <c r="D22" s="7">
        <v>19182</v>
      </c>
      <c r="E22" s="7">
        <v>19637</v>
      </c>
      <c r="F22" s="6">
        <v>21828</v>
      </c>
      <c r="G22" s="37"/>
    </row>
    <row r="23" spans="1:7" ht="12.75" customHeight="1">
      <c r="A23" s="55"/>
      <c r="B23" s="23" t="s">
        <v>37</v>
      </c>
      <c r="C23" s="6"/>
      <c r="D23" s="7"/>
      <c r="E23" s="7"/>
      <c r="F23" s="6"/>
      <c r="G23" s="37"/>
    </row>
    <row r="24" spans="1:7" ht="12.75" customHeight="1">
      <c r="A24" s="55"/>
      <c r="B24" s="23" t="s">
        <v>5</v>
      </c>
      <c r="C24" s="6"/>
      <c r="D24" s="7"/>
      <c r="E24" s="7"/>
      <c r="F24" s="6"/>
      <c r="G24" s="37"/>
    </row>
    <row r="25" spans="1:7" ht="12.75" customHeight="1" thickBot="1">
      <c r="A25" s="56"/>
      <c r="B25" s="24"/>
      <c r="C25" s="8">
        <f>SUM(C20:C24)</f>
        <v>79084</v>
      </c>
      <c r="D25" s="8">
        <f>SUM(D20:D24)</f>
        <v>68882</v>
      </c>
      <c r="E25" s="8">
        <f>SUM(E20:E24)</f>
        <v>59969</v>
      </c>
      <c r="F25" s="8">
        <f>SUM(F20:F24)</f>
        <v>62160</v>
      </c>
      <c r="G25" s="38"/>
    </row>
    <row r="26" spans="1:7" ht="12.75" customHeight="1">
      <c r="A26" s="54" t="s">
        <v>7</v>
      </c>
      <c r="B26" s="22" t="s">
        <v>31</v>
      </c>
      <c r="C26" s="15">
        <v>1743</v>
      </c>
      <c r="D26" s="16">
        <v>1580</v>
      </c>
      <c r="E26" s="16">
        <v>1580</v>
      </c>
      <c r="F26" s="15">
        <v>1779</v>
      </c>
      <c r="G26" s="37"/>
    </row>
    <row r="27" spans="1:7" ht="12.75" customHeight="1">
      <c r="A27" s="55"/>
      <c r="B27" s="23" t="s">
        <v>36</v>
      </c>
      <c r="C27" s="6">
        <v>53688</v>
      </c>
      <c r="D27" s="7">
        <v>54350</v>
      </c>
      <c r="E27" s="7">
        <v>54350</v>
      </c>
      <c r="F27" s="6">
        <v>56649</v>
      </c>
      <c r="G27" s="37"/>
    </row>
    <row r="28" spans="1:7" ht="12.75" customHeight="1">
      <c r="A28" s="55"/>
      <c r="B28" s="23" t="s">
        <v>37</v>
      </c>
      <c r="C28" s="6"/>
      <c r="D28" s="7"/>
      <c r="E28" s="7"/>
      <c r="F28" s="6"/>
      <c r="G28" s="37"/>
    </row>
    <row r="29" spans="1:7" ht="12.75" customHeight="1">
      <c r="A29" s="55"/>
      <c r="B29" s="23" t="s">
        <v>32</v>
      </c>
      <c r="C29" s="6"/>
      <c r="D29" s="7"/>
      <c r="E29" s="7"/>
      <c r="F29" s="6"/>
      <c r="G29" s="37"/>
    </row>
    <row r="30" spans="1:7" ht="12.75" customHeight="1">
      <c r="A30" s="55"/>
      <c r="B30" s="23" t="s">
        <v>5</v>
      </c>
      <c r="C30" s="6"/>
      <c r="D30" s="7"/>
      <c r="E30" s="7"/>
      <c r="F30" s="6"/>
      <c r="G30" s="37"/>
    </row>
    <row r="31" spans="1:7" ht="12.75" customHeight="1" thickBot="1">
      <c r="A31" s="56"/>
      <c r="B31" s="24"/>
      <c r="C31" s="8">
        <f>SUM(C26:C30)</f>
        <v>55431</v>
      </c>
      <c r="D31" s="8">
        <f>SUM(D26:D30)</f>
        <v>55930</v>
      </c>
      <c r="E31" s="8">
        <f>SUM(E26:E30)</f>
        <v>55930</v>
      </c>
      <c r="F31" s="8">
        <f>SUM(F26:F30)</f>
        <v>58428</v>
      </c>
      <c r="G31" s="38"/>
    </row>
    <row r="32" spans="1:7" ht="12.75" customHeight="1">
      <c r="A32" s="54" t="s">
        <v>22</v>
      </c>
      <c r="B32" s="22" t="s">
        <v>31</v>
      </c>
      <c r="C32" s="15">
        <v>3667</v>
      </c>
      <c r="D32" s="16">
        <v>3790</v>
      </c>
      <c r="E32" s="16">
        <v>3371</v>
      </c>
      <c r="F32" s="15">
        <v>3371</v>
      </c>
      <c r="G32" s="37"/>
    </row>
    <row r="33" spans="1:7" ht="12.75" customHeight="1">
      <c r="A33" s="55"/>
      <c r="B33" s="23" t="s">
        <v>36</v>
      </c>
      <c r="C33" s="6">
        <v>110</v>
      </c>
      <c r="D33" s="7">
        <v>360</v>
      </c>
      <c r="E33" s="7">
        <v>779</v>
      </c>
      <c r="F33" s="6">
        <v>811</v>
      </c>
      <c r="G33" s="37"/>
    </row>
    <row r="34" spans="1:7" ht="12.75" customHeight="1">
      <c r="A34" s="55"/>
      <c r="B34" s="23" t="s">
        <v>37</v>
      </c>
      <c r="C34" s="6"/>
      <c r="D34" s="7"/>
      <c r="E34" s="7"/>
      <c r="F34" s="6"/>
      <c r="G34" s="37"/>
    </row>
    <row r="35" spans="1:7" ht="12.75" customHeight="1">
      <c r="A35" s="55"/>
      <c r="B35" s="23" t="s">
        <v>32</v>
      </c>
      <c r="C35" s="6"/>
      <c r="D35" s="7"/>
      <c r="E35" s="7"/>
      <c r="F35" s="6"/>
      <c r="G35" s="37"/>
    </row>
    <row r="36" spans="1:7" ht="12.75" customHeight="1">
      <c r="A36" s="55"/>
      <c r="B36" s="23" t="s">
        <v>5</v>
      </c>
      <c r="C36" s="6"/>
      <c r="D36" s="7"/>
      <c r="E36" s="7"/>
      <c r="F36" s="6"/>
      <c r="G36" s="37"/>
    </row>
    <row r="37" spans="1:7" ht="12.75" customHeight="1" thickBot="1">
      <c r="A37" s="56"/>
      <c r="B37" s="24"/>
      <c r="C37" s="8">
        <f>SUM(C32:C36)</f>
        <v>3777</v>
      </c>
      <c r="D37" s="8">
        <f>SUM(D32:D36)</f>
        <v>4150</v>
      </c>
      <c r="E37" s="8">
        <f>SUM(E32:E36)</f>
        <v>4150</v>
      </c>
      <c r="F37" s="8">
        <f>SUM(F32:F36)</f>
        <v>4182</v>
      </c>
      <c r="G37" s="38"/>
    </row>
    <row r="38" spans="1:7" ht="12.75" customHeight="1">
      <c r="A38" s="54" t="s">
        <v>8</v>
      </c>
      <c r="B38" s="22" t="s">
        <v>31</v>
      </c>
      <c r="C38" s="15">
        <v>835</v>
      </c>
      <c r="D38" s="16">
        <v>815</v>
      </c>
      <c r="E38" s="16">
        <v>881</v>
      </c>
      <c r="F38" s="15">
        <v>881</v>
      </c>
      <c r="G38" s="37"/>
    </row>
    <row r="39" spans="1:7" ht="12.75" customHeight="1">
      <c r="A39" s="55"/>
      <c r="B39" s="23" t="s">
        <v>36</v>
      </c>
      <c r="C39" s="6">
        <v>10415</v>
      </c>
      <c r="D39" s="7">
        <v>9300</v>
      </c>
      <c r="E39" s="7">
        <v>10580</v>
      </c>
      <c r="F39" s="6">
        <v>10581</v>
      </c>
      <c r="G39" s="37"/>
    </row>
    <row r="40" spans="1:7" ht="12.75" customHeight="1">
      <c r="A40" s="55"/>
      <c r="B40" s="23" t="s">
        <v>37</v>
      </c>
      <c r="C40" s="6"/>
      <c r="D40" s="7"/>
      <c r="E40" s="7"/>
      <c r="F40" s="6"/>
      <c r="G40" s="37"/>
    </row>
    <row r="41" spans="1:7" ht="12.75" customHeight="1">
      <c r="A41" s="55"/>
      <c r="B41" s="23" t="s">
        <v>32</v>
      </c>
      <c r="C41" s="6"/>
      <c r="D41" s="7"/>
      <c r="E41" s="7"/>
      <c r="F41" s="6"/>
      <c r="G41" s="37"/>
    </row>
    <row r="42" spans="1:7" ht="12.75" customHeight="1">
      <c r="A42" s="55"/>
      <c r="B42" s="23" t="s">
        <v>5</v>
      </c>
      <c r="C42" s="6"/>
      <c r="D42" s="7"/>
      <c r="E42" s="7"/>
      <c r="F42" s="6"/>
      <c r="G42" s="37"/>
    </row>
    <row r="43" spans="1:7" ht="12.75" customHeight="1" thickBot="1">
      <c r="A43" s="56"/>
      <c r="B43" s="24"/>
      <c r="C43" s="8">
        <f>SUM(C38:C42)</f>
        <v>11250</v>
      </c>
      <c r="D43" s="8">
        <f>SUM(D38:D42)</f>
        <v>10115</v>
      </c>
      <c r="E43" s="8">
        <f>SUM(E38:E42)</f>
        <v>11461</v>
      </c>
      <c r="F43" s="8">
        <f>SUM(F38:F42)</f>
        <v>11462</v>
      </c>
      <c r="G43" s="38"/>
    </row>
    <row r="44" spans="1:7" ht="12.75" customHeight="1">
      <c r="A44" s="57" t="s">
        <v>49</v>
      </c>
      <c r="B44" s="17" t="s">
        <v>31</v>
      </c>
      <c r="C44" s="15">
        <v>6785</v>
      </c>
      <c r="D44" s="16">
        <v>7000</v>
      </c>
      <c r="E44" s="16">
        <v>6160</v>
      </c>
      <c r="F44" s="15">
        <v>6160</v>
      </c>
      <c r="G44" s="37"/>
    </row>
    <row r="45" spans="1:7" ht="12.75" customHeight="1">
      <c r="A45" s="58"/>
      <c r="B45" s="18" t="s">
        <v>36</v>
      </c>
      <c r="C45" s="6">
        <v>5094</v>
      </c>
      <c r="D45" s="7">
        <v>1757</v>
      </c>
      <c r="E45" s="7">
        <v>7610</v>
      </c>
      <c r="F45" s="6">
        <v>7610</v>
      </c>
      <c r="G45" s="37"/>
    </row>
    <row r="46" spans="1:7" ht="12.75" customHeight="1">
      <c r="A46" s="58"/>
      <c r="B46" s="18" t="s">
        <v>37</v>
      </c>
      <c r="C46" s="6">
        <v>253</v>
      </c>
      <c r="D46" s="7"/>
      <c r="E46" s="7"/>
      <c r="F46" s="6"/>
      <c r="G46" s="37"/>
    </row>
    <row r="47" spans="1:7" ht="12.75" customHeight="1">
      <c r="A47" s="58"/>
      <c r="B47" s="18" t="s">
        <v>32</v>
      </c>
      <c r="C47" s="6"/>
      <c r="D47" s="7"/>
      <c r="E47" s="7"/>
      <c r="F47" s="6"/>
      <c r="G47" s="37"/>
    </row>
    <row r="48" spans="1:7" ht="12.75" customHeight="1">
      <c r="A48" s="58"/>
      <c r="B48" s="18" t="s">
        <v>5</v>
      </c>
      <c r="C48" s="6"/>
      <c r="D48" s="7"/>
      <c r="E48" s="7"/>
      <c r="F48" s="6"/>
      <c r="G48" s="37"/>
    </row>
    <row r="49" spans="1:7" ht="12.75" customHeight="1" thickBot="1">
      <c r="A49" s="59"/>
      <c r="B49" s="19"/>
      <c r="C49" s="8">
        <f>SUM(C44:C48)</f>
        <v>12132</v>
      </c>
      <c r="D49" s="8">
        <f>SUM(D44:D48)</f>
        <v>8757</v>
      </c>
      <c r="E49" s="8">
        <f>SUM(E44:E48)</f>
        <v>13770</v>
      </c>
      <c r="F49" s="8">
        <f>SUM(F44:F48)</f>
        <v>13770</v>
      </c>
      <c r="G49" s="38"/>
    </row>
    <row r="50" spans="1:7" ht="12.75" customHeight="1">
      <c r="A50" s="54" t="s">
        <v>9</v>
      </c>
      <c r="B50" s="22" t="s">
        <v>31</v>
      </c>
      <c r="C50" s="15">
        <v>2242</v>
      </c>
      <c r="D50" s="16">
        <v>1900</v>
      </c>
      <c r="E50" s="16">
        <v>1900</v>
      </c>
      <c r="F50" s="15">
        <v>2135</v>
      </c>
      <c r="G50" s="37"/>
    </row>
    <row r="51" spans="1:7" ht="12.75" customHeight="1">
      <c r="A51" s="55"/>
      <c r="B51" s="23" t="s">
        <v>36</v>
      </c>
      <c r="C51" s="6">
        <v>3035</v>
      </c>
      <c r="D51" s="7">
        <v>2000</v>
      </c>
      <c r="E51" s="7">
        <v>2000</v>
      </c>
      <c r="F51" s="6">
        <v>2025</v>
      </c>
      <c r="G51" s="37"/>
    </row>
    <row r="52" spans="1:7" ht="12.75" customHeight="1">
      <c r="A52" s="55"/>
      <c r="B52" s="23" t="s">
        <v>37</v>
      </c>
      <c r="C52" s="6"/>
      <c r="D52" s="7"/>
      <c r="E52" s="7"/>
      <c r="F52" s="6"/>
      <c r="G52" s="37"/>
    </row>
    <row r="53" spans="1:7" ht="12.75" customHeight="1">
      <c r="A53" s="55"/>
      <c r="B53" s="23" t="s">
        <v>32</v>
      </c>
      <c r="C53" s="6"/>
      <c r="D53" s="7"/>
      <c r="E53" s="7"/>
      <c r="F53" s="6">
        <v>300</v>
      </c>
      <c r="G53" s="37"/>
    </row>
    <row r="54" spans="1:12" ht="12.75" customHeight="1">
      <c r="A54" s="55"/>
      <c r="B54" s="23" t="s">
        <v>5</v>
      </c>
      <c r="C54" s="6"/>
      <c r="D54" s="7"/>
      <c r="E54" s="7"/>
      <c r="F54" s="6"/>
      <c r="G54" s="37"/>
      <c r="L54" t="s">
        <v>23</v>
      </c>
    </row>
    <row r="55" spans="1:7" ht="12.75" customHeight="1" thickBot="1">
      <c r="A55" s="56"/>
      <c r="B55" s="24"/>
      <c r="C55" s="8">
        <f>SUM(C50:C54)</f>
        <v>5277</v>
      </c>
      <c r="D55" s="8">
        <f>SUM(D50:D54)</f>
        <v>3900</v>
      </c>
      <c r="E55" s="8">
        <f>SUM(E50:E54)</f>
        <v>3900</v>
      </c>
      <c r="F55" s="8">
        <f>SUM(F50:F54)</f>
        <v>4460</v>
      </c>
      <c r="G55" s="38"/>
    </row>
    <row r="56" spans="1:7" ht="19.5" customHeight="1" thickBot="1">
      <c r="A56" s="3" t="s">
        <v>29</v>
      </c>
      <c r="B56" s="4"/>
      <c r="C56" s="20">
        <f>C19+C25+C31+C37+C43+C49+C55</f>
        <v>972441</v>
      </c>
      <c r="D56" s="12">
        <v>1293282</v>
      </c>
      <c r="E56" s="25">
        <v>1229625</v>
      </c>
      <c r="F56" s="20">
        <v>1124038</v>
      </c>
      <c r="G56" s="38"/>
    </row>
    <row r="57" spans="1:7" ht="12.75">
      <c r="A57" s="2"/>
      <c r="B57" s="5"/>
      <c r="C57" s="5"/>
      <c r="D57" s="5"/>
      <c r="E57" s="5"/>
      <c r="F57" s="5"/>
      <c r="G57" s="5"/>
    </row>
  </sheetData>
  <mergeCells count="11">
    <mergeCell ref="A5:A6"/>
    <mergeCell ref="B5:B6"/>
    <mergeCell ref="C5:C6"/>
    <mergeCell ref="D5:F5"/>
    <mergeCell ref="A38:A43"/>
    <mergeCell ref="A44:A49"/>
    <mergeCell ref="A50:A55"/>
    <mergeCell ref="A7:A19"/>
    <mergeCell ref="A20:A25"/>
    <mergeCell ref="A26:A31"/>
    <mergeCell ref="A32:A37"/>
  </mergeCells>
  <printOptions/>
  <pageMargins left="0.984251968503937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49">
      <selection activeCell="A1" sqref="A1:F54"/>
    </sheetView>
  </sheetViews>
  <sheetFormatPr defaultColWidth="9.00390625" defaultRowHeight="12.75"/>
  <cols>
    <col min="1" max="1" width="23.375" style="0" customWidth="1"/>
    <col min="2" max="2" width="19.25390625" style="0" customWidth="1"/>
    <col min="3" max="3" width="10.125" style="0" bestFit="1" customWidth="1"/>
    <col min="4" max="4" width="11.875" style="0" customWidth="1"/>
    <col min="5" max="5" width="11.00390625" style="0" bestFit="1" customWidth="1"/>
    <col min="6" max="6" width="10.125" style="0" bestFit="1" customWidth="1"/>
  </cols>
  <sheetData>
    <row r="1" ht="12.75">
      <c r="A1" s="1" t="s">
        <v>43</v>
      </c>
    </row>
    <row r="2" spans="1:6" ht="13.5" thickBot="1">
      <c r="A2" s="1"/>
      <c r="D2" t="s">
        <v>24</v>
      </c>
      <c r="F2" t="s">
        <v>0</v>
      </c>
    </row>
    <row r="3" spans="1:6" ht="12.75">
      <c r="A3" s="78" t="s">
        <v>39</v>
      </c>
      <c r="B3" s="80" t="s">
        <v>1</v>
      </c>
      <c r="C3" s="82" t="s">
        <v>44</v>
      </c>
      <c r="D3" s="68" t="s">
        <v>41</v>
      </c>
      <c r="E3" s="68"/>
      <c r="F3" s="69"/>
    </row>
    <row r="4" spans="1:11" ht="39" thickBot="1">
      <c r="A4" s="79"/>
      <c r="B4" s="81"/>
      <c r="C4" s="83"/>
      <c r="D4" s="10" t="s">
        <v>25</v>
      </c>
      <c r="E4" s="10" t="s">
        <v>26</v>
      </c>
      <c r="F4" s="11" t="s">
        <v>2</v>
      </c>
      <c r="K4" s="49" t="s">
        <v>51</v>
      </c>
    </row>
    <row r="5" spans="1:11" ht="12.75">
      <c r="A5" s="74" t="s">
        <v>3</v>
      </c>
      <c r="B5" s="26" t="s">
        <v>10</v>
      </c>
      <c r="C5" s="13">
        <v>131828</v>
      </c>
      <c r="D5" s="14">
        <v>129210</v>
      </c>
      <c r="E5" s="14">
        <v>137122</v>
      </c>
      <c r="F5" s="13">
        <v>137122</v>
      </c>
      <c r="K5" s="49">
        <v>368342</v>
      </c>
    </row>
    <row r="6" spans="1:11" ht="12.75">
      <c r="A6" s="75"/>
      <c r="B6" s="27" t="s">
        <v>11</v>
      </c>
      <c r="C6" s="6">
        <v>41488</v>
      </c>
      <c r="D6" s="7">
        <v>42655</v>
      </c>
      <c r="E6" s="7">
        <v>39111</v>
      </c>
      <c r="F6" s="6">
        <v>39112</v>
      </c>
      <c r="K6" s="49">
        <v>109245</v>
      </c>
    </row>
    <row r="7" spans="1:11" ht="12.75">
      <c r="A7" s="75"/>
      <c r="B7" s="27" t="s">
        <v>12</v>
      </c>
      <c r="C7" s="6">
        <v>161345</v>
      </c>
      <c r="D7" s="7">
        <v>148655</v>
      </c>
      <c r="E7" s="7">
        <v>177565</v>
      </c>
      <c r="F7" s="6">
        <v>177564</v>
      </c>
      <c r="K7" s="49">
        <v>363091</v>
      </c>
    </row>
    <row r="8" spans="1:11" ht="12.75">
      <c r="A8" s="75"/>
      <c r="B8" s="27" t="s">
        <v>13</v>
      </c>
      <c r="C8" s="6">
        <v>31554</v>
      </c>
      <c r="D8" s="7">
        <v>30000</v>
      </c>
      <c r="E8" s="7">
        <v>33101</v>
      </c>
      <c r="F8" s="6">
        <v>33101</v>
      </c>
      <c r="K8" s="49">
        <v>33556</v>
      </c>
    </row>
    <row r="9" spans="1:11" ht="25.5">
      <c r="A9" s="75"/>
      <c r="B9" s="27" t="s">
        <v>45</v>
      </c>
      <c r="C9" s="6">
        <v>804</v>
      </c>
      <c r="D9" s="7">
        <v>6000</v>
      </c>
      <c r="E9" s="7">
        <v>6623</v>
      </c>
      <c r="F9" s="6">
        <v>623</v>
      </c>
      <c r="K9" s="49">
        <v>623</v>
      </c>
    </row>
    <row r="10" spans="1:11" ht="12.75">
      <c r="A10" s="75"/>
      <c r="B10" s="27" t="s">
        <v>14</v>
      </c>
      <c r="C10" s="6">
        <v>9156</v>
      </c>
      <c r="D10" s="7">
        <v>8000</v>
      </c>
      <c r="E10" s="7">
        <v>7054</v>
      </c>
      <c r="F10" s="6">
        <v>6505</v>
      </c>
      <c r="K10" s="49">
        <v>6645</v>
      </c>
    </row>
    <row r="11" spans="1:11" ht="12.75">
      <c r="A11" s="75"/>
      <c r="B11" s="27" t="s">
        <v>15</v>
      </c>
      <c r="C11" s="6">
        <v>2750</v>
      </c>
      <c r="D11" s="7">
        <v>15000</v>
      </c>
      <c r="E11" s="39">
        <v>10536</v>
      </c>
      <c r="F11" s="40">
        <v>4110</v>
      </c>
      <c r="K11" s="49">
        <v>4110</v>
      </c>
    </row>
    <row r="12" spans="1:11" ht="12.75">
      <c r="A12" s="75"/>
      <c r="B12" s="27" t="s">
        <v>16</v>
      </c>
      <c r="C12" s="6">
        <v>28534</v>
      </c>
      <c r="D12" s="7">
        <v>239202</v>
      </c>
      <c r="E12" s="39">
        <v>146758</v>
      </c>
      <c r="F12" s="40">
        <v>146759</v>
      </c>
      <c r="K12" s="49">
        <v>146759</v>
      </c>
    </row>
    <row r="13" spans="1:11" ht="12.75">
      <c r="A13" s="75"/>
      <c r="B13" s="27" t="s">
        <v>17</v>
      </c>
      <c r="C13" s="6">
        <v>32910</v>
      </c>
      <c r="D13" s="7">
        <v>75384</v>
      </c>
      <c r="E13" s="39">
        <v>70531</v>
      </c>
      <c r="F13" s="40">
        <v>70530</v>
      </c>
      <c r="K13" s="49">
        <v>73517</v>
      </c>
    </row>
    <row r="14" spans="1:11" ht="12.75">
      <c r="A14" s="75"/>
      <c r="B14" s="27" t="s">
        <v>18</v>
      </c>
      <c r="C14" s="6">
        <v>13196</v>
      </c>
      <c r="D14" s="7">
        <v>13200</v>
      </c>
      <c r="E14" s="7">
        <v>13200</v>
      </c>
      <c r="F14" s="6">
        <v>13196</v>
      </c>
      <c r="K14" s="49">
        <v>13196</v>
      </c>
    </row>
    <row r="15" spans="1:11" ht="12.75">
      <c r="A15" s="75"/>
      <c r="B15" s="27" t="s">
        <v>19</v>
      </c>
      <c r="C15" s="6">
        <v>400</v>
      </c>
      <c r="D15" s="7">
        <v>600</v>
      </c>
      <c r="E15" s="7">
        <v>600</v>
      </c>
      <c r="F15" s="6">
        <v>400</v>
      </c>
      <c r="J15">
        <v>615826</v>
      </c>
      <c r="K15" s="49">
        <v>400</v>
      </c>
    </row>
    <row r="16" spans="1:11" ht="12.75">
      <c r="A16" s="75"/>
      <c r="B16" s="27" t="s">
        <v>46</v>
      </c>
      <c r="C16" s="6"/>
      <c r="D16" s="7"/>
      <c r="E16" s="7">
        <v>2600</v>
      </c>
      <c r="F16" s="6">
        <v>2600</v>
      </c>
      <c r="J16">
        <v>13196</v>
      </c>
      <c r="K16" s="49">
        <v>2600</v>
      </c>
    </row>
    <row r="17" spans="1:11" ht="12.75">
      <c r="A17" s="75"/>
      <c r="B17" s="27" t="s">
        <v>21</v>
      </c>
      <c r="C17" s="6">
        <v>24629</v>
      </c>
      <c r="D17" s="7"/>
      <c r="E17" s="7"/>
      <c r="F17" s="6">
        <v>4869</v>
      </c>
      <c r="H17">
        <v>780074</v>
      </c>
      <c r="I17">
        <v>700855</v>
      </c>
      <c r="J17">
        <v>2600</v>
      </c>
      <c r="K17" s="49">
        <v>4884</v>
      </c>
    </row>
    <row r="18" spans="1:11" ht="12.75">
      <c r="A18" s="75"/>
      <c r="B18" s="27" t="s">
        <v>20</v>
      </c>
      <c r="C18" s="6"/>
      <c r="D18" s="7">
        <v>85368</v>
      </c>
      <c r="E18" s="7">
        <v>77689</v>
      </c>
      <c r="F18" s="6"/>
      <c r="H18" s="33">
        <v>13200</v>
      </c>
      <c r="I18" s="42">
        <v>15800</v>
      </c>
      <c r="J18" s="42">
        <v>4869</v>
      </c>
      <c r="K18" s="33"/>
    </row>
    <row r="19" spans="1:11" ht="13.5" thickBot="1">
      <c r="A19" s="76"/>
      <c r="B19" s="28"/>
      <c r="C19" s="8">
        <f>SUM(C5:C18)</f>
        <v>478594</v>
      </c>
      <c r="D19" s="8">
        <f>SUM(D5:D18)</f>
        <v>793274</v>
      </c>
      <c r="E19" s="8">
        <f>SUM(E5:E18)</f>
        <v>722490</v>
      </c>
      <c r="F19" s="8">
        <f>SUM(F5:F18)</f>
        <v>636491</v>
      </c>
      <c r="H19" s="41">
        <f>SUM(H17:H18)</f>
        <v>793274</v>
      </c>
      <c r="I19" s="34">
        <f>SUM(I17:I18)</f>
        <v>716655</v>
      </c>
      <c r="J19" s="34">
        <f>SUM(J15:J18)</f>
        <v>636491</v>
      </c>
      <c r="K19" s="34">
        <f>SUM(K5:K18)</f>
        <v>1126968</v>
      </c>
    </row>
    <row r="20" spans="1:6" ht="12.75">
      <c r="A20" s="54" t="s">
        <v>6</v>
      </c>
      <c r="B20" s="26" t="s">
        <v>10</v>
      </c>
      <c r="C20" s="15">
        <v>145531</v>
      </c>
      <c r="D20" s="16">
        <v>133393</v>
      </c>
      <c r="E20" s="16">
        <v>128201</v>
      </c>
      <c r="F20" s="15">
        <v>128201</v>
      </c>
    </row>
    <row r="21" spans="1:6" ht="12.75">
      <c r="A21" s="72"/>
      <c r="B21" s="27" t="s">
        <v>11</v>
      </c>
      <c r="C21" s="6">
        <v>46047</v>
      </c>
      <c r="D21" s="7">
        <v>43510</v>
      </c>
      <c r="E21" s="7">
        <v>43510</v>
      </c>
      <c r="F21" s="6">
        <v>39465</v>
      </c>
    </row>
    <row r="22" spans="1:6" ht="12.75">
      <c r="A22" s="72"/>
      <c r="B22" s="27" t="s">
        <v>12</v>
      </c>
      <c r="C22" s="6">
        <v>90518</v>
      </c>
      <c r="D22" s="7">
        <v>95500</v>
      </c>
      <c r="E22" s="7">
        <v>91619</v>
      </c>
      <c r="F22" s="6">
        <v>91349</v>
      </c>
    </row>
    <row r="23" spans="1:6" ht="12.75">
      <c r="A23" s="72"/>
      <c r="B23" s="27" t="s">
        <v>14</v>
      </c>
      <c r="C23" s="6">
        <v>56</v>
      </c>
      <c r="D23" s="7"/>
      <c r="E23" s="7">
        <v>455</v>
      </c>
      <c r="F23" s="6">
        <v>455</v>
      </c>
    </row>
    <row r="24" spans="1:6" ht="12.75">
      <c r="A24" s="72"/>
      <c r="B24" s="27" t="s">
        <v>17</v>
      </c>
      <c r="C24" s="6">
        <v>379</v>
      </c>
      <c r="D24" s="7"/>
      <c r="E24" s="7"/>
      <c r="F24" s="6"/>
    </row>
    <row r="25" spans="1:6" ht="13.5" thickBot="1">
      <c r="A25" s="73"/>
      <c r="B25" s="28"/>
      <c r="C25" s="8">
        <f>SUM(C20:C24)</f>
        <v>282531</v>
      </c>
      <c r="D25" s="8">
        <f>SUM(D20:D24)</f>
        <v>272403</v>
      </c>
      <c r="E25" s="8">
        <f>SUM(E20:E24)</f>
        <v>263785</v>
      </c>
      <c r="F25" s="8">
        <f>SUM(F20:F24)</f>
        <v>259470</v>
      </c>
    </row>
    <row r="26" spans="1:6" ht="12.75">
      <c r="A26" s="54" t="s">
        <v>7</v>
      </c>
      <c r="B26" s="26" t="s">
        <v>10</v>
      </c>
      <c r="C26" s="15">
        <v>26056</v>
      </c>
      <c r="D26" s="16">
        <v>25010</v>
      </c>
      <c r="E26" s="16">
        <v>25442</v>
      </c>
      <c r="F26" s="15">
        <v>24656</v>
      </c>
    </row>
    <row r="27" spans="1:6" ht="12.75">
      <c r="A27" s="72"/>
      <c r="B27" s="27" t="s">
        <v>11</v>
      </c>
      <c r="C27" s="6">
        <v>8407</v>
      </c>
      <c r="D27" s="7">
        <v>7970</v>
      </c>
      <c r="E27" s="7">
        <v>7970</v>
      </c>
      <c r="F27" s="6">
        <v>7226</v>
      </c>
    </row>
    <row r="28" spans="1:6" ht="12.75">
      <c r="A28" s="72"/>
      <c r="B28" s="27" t="s">
        <v>12</v>
      </c>
      <c r="C28" s="6">
        <v>29967</v>
      </c>
      <c r="D28" s="7">
        <v>33520</v>
      </c>
      <c r="E28" s="7">
        <v>33055</v>
      </c>
      <c r="F28" s="6">
        <v>30187</v>
      </c>
    </row>
    <row r="29" spans="1:6" ht="12.75">
      <c r="A29" s="72"/>
      <c r="B29" s="27" t="s">
        <v>14</v>
      </c>
      <c r="C29" s="6">
        <v>9</v>
      </c>
      <c r="D29" s="7"/>
      <c r="E29" s="7"/>
      <c r="F29" s="6"/>
    </row>
    <row r="30" spans="1:6" ht="12.75">
      <c r="A30" s="72"/>
      <c r="B30" s="27" t="s">
        <v>17</v>
      </c>
      <c r="C30" s="6">
        <v>216</v>
      </c>
      <c r="D30" s="7"/>
      <c r="E30" s="7"/>
      <c r="F30" s="6"/>
    </row>
    <row r="31" spans="1:6" ht="12.75">
      <c r="A31" s="77"/>
      <c r="B31" s="47" t="s">
        <v>50</v>
      </c>
      <c r="C31" s="45"/>
      <c r="D31" s="48"/>
      <c r="E31" s="48"/>
      <c r="F31" s="45">
        <v>15</v>
      </c>
    </row>
    <row r="32" spans="1:6" ht="13.5" thickBot="1">
      <c r="A32" s="73"/>
      <c r="B32" s="28"/>
      <c r="C32" s="8">
        <f>SUM(C26:C30)</f>
        <v>64655</v>
      </c>
      <c r="D32" s="8">
        <f>SUM(D26:D31)</f>
        <v>66500</v>
      </c>
      <c r="E32" s="8">
        <f>SUM(E26:E31)</f>
        <v>66467</v>
      </c>
      <c r="F32" s="8">
        <f>SUM(F26:F31)</f>
        <v>62084</v>
      </c>
    </row>
    <row r="33" spans="1:6" ht="12.75">
      <c r="A33" s="54" t="s">
        <v>22</v>
      </c>
      <c r="B33" s="26" t="s">
        <v>10</v>
      </c>
      <c r="C33" s="15">
        <v>42790</v>
      </c>
      <c r="D33" s="16">
        <v>41000</v>
      </c>
      <c r="E33" s="16">
        <v>41720</v>
      </c>
      <c r="F33" s="15">
        <v>41011</v>
      </c>
    </row>
    <row r="34" spans="1:6" ht="12.75">
      <c r="A34" s="72"/>
      <c r="B34" s="27" t="s">
        <v>11</v>
      </c>
      <c r="C34" s="6">
        <v>13672</v>
      </c>
      <c r="D34" s="7">
        <v>13560</v>
      </c>
      <c r="E34" s="7">
        <v>13560</v>
      </c>
      <c r="F34" s="6">
        <v>12487</v>
      </c>
    </row>
    <row r="35" spans="1:6" ht="12.75">
      <c r="A35" s="72"/>
      <c r="B35" s="27" t="s">
        <v>12</v>
      </c>
      <c r="C35" s="6">
        <v>21592</v>
      </c>
      <c r="D35" s="7">
        <v>23030</v>
      </c>
      <c r="E35" s="7">
        <v>22859</v>
      </c>
      <c r="F35" s="6">
        <v>18278</v>
      </c>
    </row>
    <row r="36" spans="1:6" ht="12.75">
      <c r="A36" s="72"/>
      <c r="B36" s="27" t="s">
        <v>17</v>
      </c>
      <c r="C36" s="6">
        <v>486</v>
      </c>
      <c r="D36" s="7"/>
      <c r="E36" s="7">
        <v>437</v>
      </c>
      <c r="F36" s="6">
        <v>434</v>
      </c>
    </row>
    <row r="37" spans="1:6" ht="13.5" thickBot="1">
      <c r="A37" s="73"/>
      <c r="B37" s="29"/>
      <c r="C37" s="8">
        <f>SUM(C33:C36)</f>
        <v>78540</v>
      </c>
      <c r="D37" s="8">
        <f>SUM(D33:D36)</f>
        <v>77590</v>
      </c>
      <c r="E37" s="8">
        <f>SUM(E33:E36)</f>
        <v>78576</v>
      </c>
      <c r="F37" s="8">
        <f>SUM(F33:F36)</f>
        <v>72210</v>
      </c>
    </row>
    <row r="38" spans="1:6" ht="12.75">
      <c r="A38" s="54" t="s">
        <v>8</v>
      </c>
      <c r="B38" s="26" t="s">
        <v>10</v>
      </c>
      <c r="C38" s="15">
        <v>10788</v>
      </c>
      <c r="D38" s="16">
        <v>10190</v>
      </c>
      <c r="E38" s="16">
        <v>11059</v>
      </c>
      <c r="F38" s="15">
        <v>11059</v>
      </c>
    </row>
    <row r="39" spans="1:6" ht="12.75">
      <c r="A39" s="72"/>
      <c r="B39" s="27" t="s">
        <v>11</v>
      </c>
      <c r="C39" s="6">
        <v>3424</v>
      </c>
      <c r="D39" s="7">
        <v>3380</v>
      </c>
      <c r="E39" s="7">
        <v>3183</v>
      </c>
      <c r="F39" s="6">
        <v>3183</v>
      </c>
    </row>
    <row r="40" spans="1:6" ht="12.75">
      <c r="A40" s="72"/>
      <c r="B40" s="27" t="s">
        <v>12</v>
      </c>
      <c r="C40" s="6">
        <v>14684</v>
      </c>
      <c r="D40" s="7">
        <v>12185</v>
      </c>
      <c r="E40" s="7">
        <v>13829</v>
      </c>
      <c r="F40" s="6">
        <v>13829</v>
      </c>
    </row>
    <row r="41" spans="1:6" ht="12.75">
      <c r="A41" s="72"/>
      <c r="B41" s="27" t="s">
        <v>17</v>
      </c>
      <c r="C41" s="6">
        <v>410</v>
      </c>
      <c r="D41" s="7"/>
      <c r="E41" s="7">
        <v>376</v>
      </c>
      <c r="F41" s="6">
        <v>376</v>
      </c>
    </row>
    <row r="42" spans="1:6" ht="13.5" thickBot="1">
      <c r="A42" s="73"/>
      <c r="B42" s="28"/>
      <c r="C42" s="8">
        <f>SUM(C38:C41)</f>
        <v>29306</v>
      </c>
      <c r="D42" s="8">
        <f>SUM(D38:D41)</f>
        <v>25755</v>
      </c>
      <c r="E42" s="8">
        <f>SUM(E38:E41)</f>
        <v>28447</v>
      </c>
      <c r="F42" s="8">
        <f>SUM(F38:F41)</f>
        <v>28447</v>
      </c>
    </row>
    <row r="43" spans="1:6" ht="12.75">
      <c r="A43" s="54" t="s">
        <v>49</v>
      </c>
      <c r="B43" s="26" t="s">
        <v>10</v>
      </c>
      <c r="C43" s="15">
        <v>11996</v>
      </c>
      <c r="D43" s="16">
        <v>10245</v>
      </c>
      <c r="E43" s="16">
        <v>10973</v>
      </c>
      <c r="F43" s="15">
        <v>10973</v>
      </c>
    </row>
    <row r="44" spans="1:6" ht="12.75">
      <c r="A44" s="72"/>
      <c r="B44" s="27" t="s">
        <v>11</v>
      </c>
      <c r="C44" s="6">
        <v>3751</v>
      </c>
      <c r="D44" s="7">
        <v>3365</v>
      </c>
      <c r="E44" s="7">
        <v>3118</v>
      </c>
      <c r="F44" s="6">
        <v>3118</v>
      </c>
    </row>
    <row r="45" spans="1:6" ht="12.75">
      <c r="A45" s="72"/>
      <c r="B45" s="27" t="s">
        <v>12</v>
      </c>
      <c r="C45" s="6">
        <v>22466</v>
      </c>
      <c r="D45" s="7">
        <v>18730</v>
      </c>
      <c r="E45" s="7">
        <v>28060</v>
      </c>
      <c r="F45" s="6">
        <v>28060</v>
      </c>
    </row>
    <row r="46" spans="1:6" ht="12.75">
      <c r="A46" s="72"/>
      <c r="B46" s="27" t="s">
        <v>14</v>
      </c>
      <c r="C46" s="6">
        <v>7</v>
      </c>
      <c r="D46" s="7"/>
      <c r="E46" s="7">
        <v>140</v>
      </c>
      <c r="F46" s="6">
        <v>140</v>
      </c>
    </row>
    <row r="47" spans="1:6" ht="12.75">
      <c r="A47" s="72"/>
      <c r="B47" s="27" t="s">
        <v>17</v>
      </c>
      <c r="C47" s="6">
        <v>1191</v>
      </c>
      <c r="D47" s="7"/>
      <c r="E47" s="7">
        <v>1454</v>
      </c>
      <c r="F47" s="6">
        <v>1454</v>
      </c>
    </row>
    <row r="48" spans="1:6" ht="13.5" thickBot="1">
      <c r="A48" s="73"/>
      <c r="B48" s="28"/>
      <c r="C48" s="8">
        <f>SUM(C43:C47)</f>
        <v>39411</v>
      </c>
      <c r="D48" s="8">
        <f>SUM(D43:D47)</f>
        <v>32340</v>
      </c>
      <c r="E48" s="8">
        <f>SUM(E43:E47)</f>
        <v>43745</v>
      </c>
      <c r="F48" s="8">
        <f>SUM(F43:F47)</f>
        <v>43745</v>
      </c>
    </row>
    <row r="49" spans="1:6" ht="12.75">
      <c r="A49" s="54" t="s">
        <v>9</v>
      </c>
      <c r="B49" s="26" t="s">
        <v>10</v>
      </c>
      <c r="C49" s="15">
        <v>17087</v>
      </c>
      <c r="D49" s="16">
        <v>15540</v>
      </c>
      <c r="E49" s="16">
        <v>15783</v>
      </c>
      <c r="F49" s="15">
        <v>15320</v>
      </c>
    </row>
    <row r="50" spans="1:6" ht="12.75">
      <c r="A50" s="72"/>
      <c r="B50" s="27" t="s">
        <v>11</v>
      </c>
      <c r="C50" s="6">
        <v>5401</v>
      </c>
      <c r="D50" s="7">
        <v>5085</v>
      </c>
      <c r="E50" s="7">
        <v>5085</v>
      </c>
      <c r="F50" s="6">
        <v>4654</v>
      </c>
    </row>
    <row r="51" spans="1:6" ht="12.75">
      <c r="A51" s="72"/>
      <c r="B51" s="27" t="s">
        <v>12</v>
      </c>
      <c r="C51" s="6">
        <v>4452</v>
      </c>
      <c r="D51" s="7">
        <v>4795</v>
      </c>
      <c r="E51" s="7">
        <v>4524</v>
      </c>
      <c r="F51" s="6">
        <v>3824</v>
      </c>
    </row>
    <row r="52" spans="1:6" ht="12.75">
      <c r="A52" s="72"/>
      <c r="B52" s="27" t="s">
        <v>17</v>
      </c>
      <c r="C52" s="6">
        <v>130</v>
      </c>
      <c r="D52" s="7"/>
      <c r="E52" s="7">
        <v>723</v>
      </c>
      <c r="F52" s="6">
        <v>723</v>
      </c>
    </row>
    <row r="53" spans="1:6" ht="13.5" thickBot="1">
      <c r="A53" s="73"/>
      <c r="B53" s="28"/>
      <c r="C53" s="8">
        <f>SUM(C49:C52)</f>
        <v>27070</v>
      </c>
      <c r="D53" s="8">
        <f>SUM(D49:D52)</f>
        <v>25420</v>
      </c>
      <c r="E53" s="8">
        <f>SUM(E49:E52)</f>
        <v>26115</v>
      </c>
      <c r="F53" s="8">
        <f>SUM(F49:F52)</f>
        <v>24521</v>
      </c>
    </row>
    <row r="54" spans="1:6" ht="19.5" customHeight="1" thickBot="1">
      <c r="A54" s="70" t="s">
        <v>29</v>
      </c>
      <c r="B54" s="71"/>
      <c r="C54" s="9">
        <v>1000107</v>
      </c>
      <c r="D54" s="9">
        <v>1293282</v>
      </c>
      <c r="E54" s="9">
        <v>1229625</v>
      </c>
      <c r="F54" s="9">
        <v>1126968</v>
      </c>
    </row>
    <row r="55" ht="12.75">
      <c r="C55" t="s">
        <v>23</v>
      </c>
    </row>
  </sheetData>
  <mergeCells count="12">
    <mergeCell ref="A3:A4"/>
    <mergeCell ref="B3:B4"/>
    <mergeCell ref="C3:C4"/>
    <mergeCell ref="D3:F3"/>
    <mergeCell ref="A5:A19"/>
    <mergeCell ref="A20:A25"/>
    <mergeCell ref="A26:A32"/>
    <mergeCell ref="A33:A37"/>
    <mergeCell ref="A54:B54"/>
    <mergeCell ref="A38:A42"/>
    <mergeCell ref="A43:A48"/>
    <mergeCell ref="A49:A53"/>
  </mergeCells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Vasvár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irodavezető</dc:creator>
  <cp:keywords/>
  <dc:description/>
  <cp:lastModifiedBy>Kónya Emília</cp:lastModifiedBy>
  <cp:lastPrinted>2010-03-18T13:27:39Z</cp:lastPrinted>
  <dcterms:created xsi:type="dcterms:W3CDTF">2006-03-20T07:20:49Z</dcterms:created>
  <dcterms:modified xsi:type="dcterms:W3CDTF">2010-03-18T13:27:43Z</dcterms:modified>
  <cp:category/>
  <cp:version/>
  <cp:contentType/>
  <cp:contentStatus/>
</cp:coreProperties>
</file>