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HIVATAL 2011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<sst xmlns="http://schemas.openxmlformats.org/spreadsheetml/2006/main" count="64" uniqueCount="64">
  <si>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igazg</t>
  </si>
  <si>
    <t>városgazd</t>
  </si>
  <si>
    <t>közkút</t>
  </si>
  <si>
    <t>közvil</t>
  </si>
  <si>
    <t>temető</t>
  </si>
  <si>
    <t>lapkiadás</t>
  </si>
  <si>
    <t>ingk l</t>
  </si>
  <si>
    <t>Alk u 13</t>
  </si>
  <si>
    <t>tovszáml</t>
  </si>
  <si>
    <t>ÖSSZESEN</t>
  </si>
  <si>
    <t>Hegyháti Napok</t>
  </si>
  <si>
    <t>jogalkotás</t>
  </si>
  <si>
    <t>területi igazg</t>
  </si>
  <si>
    <t>adóigazg</t>
  </si>
  <si>
    <t>közbesz.elj</t>
  </si>
  <si>
    <t>zöldter.k.</t>
  </si>
  <si>
    <t>közutak.hidak</t>
  </si>
  <si>
    <t>szennyviz.csat</t>
  </si>
  <si>
    <t>polgárőrség</t>
  </si>
  <si>
    <t>FORD Transit</t>
  </si>
  <si>
    <t>ingk.nem l.</t>
  </si>
  <si>
    <t>tov.száml lakás</t>
  </si>
  <si>
    <t>sportlét</t>
  </si>
  <si>
    <t>mns egyéb szór</t>
  </si>
  <si>
    <t>segélyek</t>
  </si>
  <si>
    <t>pvéd</t>
  </si>
  <si>
    <t>Polgármesteri Hivatal 2011. évi költségvetése feladatonként</t>
  </si>
  <si>
    <t>személyi juttatások</t>
  </si>
  <si>
    <t>járulékok</t>
  </si>
  <si>
    <t>dologi kiadások</t>
  </si>
  <si>
    <t>szociális juttatások</t>
  </si>
  <si>
    <t>támogatásértékű kiadások</t>
  </si>
  <si>
    <t>felújítások</t>
  </si>
  <si>
    <t>beruházások</t>
  </si>
  <si>
    <t>pénzeszköz átadások</t>
  </si>
  <si>
    <t>fejlesztési célú pénzeszköz átadások</t>
  </si>
  <si>
    <t>felhalmozási ÁFA befizetések</t>
  </si>
  <si>
    <t>felhalmozási kamat kiadás</t>
  </si>
  <si>
    <t>kölcsönnyújtás</t>
  </si>
  <si>
    <t>céltartalék</t>
  </si>
  <si>
    <t>KIADÁSOK</t>
  </si>
  <si>
    <t>intézményi működési bevételek</t>
  </si>
  <si>
    <t>önkormányzatok sajátos működési bevételei</t>
  </si>
  <si>
    <t>SZJA</t>
  </si>
  <si>
    <t>költségvetési támogatások</t>
  </si>
  <si>
    <t>támogatásértékű működési bevételek</t>
  </si>
  <si>
    <t>felhalmozási és tőkejellegű bevételek</t>
  </si>
  <si>
    <t>sajátos felhalmozási és tőkejellegű bevételek</t>
  </si>
  <si>
    <t>felhalmozási célú ÁFA bevételek</t>
  </si>
  <si>
    <t>felhalmozási ÁFA visszatérülés</t>
  </si>
  <si>
    <t>kölcsönvisszatérülés</t>
  </si>
  <si>
    <t>hitelfelvétel</t>
  </si>
  <si>
    <t>BEVÉTELEK</t>
  </si>
  <si>
    <t>15..</t>
  </si>
  <si>
    <t>civil támogatások</t>
  </si>
  <si>
    <t>diáksport</t>
  </si>
  <si>
    <t>uniós projektek</t>
  </si>
  <si>
    <t>hiteltörlesztés</t>
  </si>
  <si>
    <t>támogatásértékű felhalmozási bevételek</t>
  </si>
  <si>
    <t>6.sz.mell.</t>
  </si>
  <si>
    <t>11.számú mell.</t>
  </si>
  <si>
    <t>7. számú melléklet/1.oldal</t>
  </si>
  <si>
    <t>7. számú melléklet/2. oldal</t>
  </si>
  <si>
    <t>adatok eFt-ban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</si>
</sst>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3" fillId="0" borderId="0" xfId="0" applyFont="1" applyAlignment="1">
      <alignment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right"/>
    </xf>
    <xf numFmtId="0" fontId="1" fillId="0" borderId="18" xfId="0" applyFont="1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23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35"/>
  <sheetViews>
    <sheetView tabSelected="1" workbookViewId="0" topLeftCell="S7">
      <selection activeCell="Z39" sqref="Z39"/>
    </sheetView>
  </sheetViews>
  <sheetFormatPr defaultColWidth="9.140625" defaultRowHeight="12.75"/>
  <cols>
    <col min="1" max="1" width="37.57421875" style="0" customWidth="1"/>
    <col min="2" max="3" width="9.8515625" style="0" customWidth="1"/>
    <col min="4" max="4" width="11.57421875" style="0" customWidth="1"/>
    <col min="5" max="8" width="9.8515625" style="0" customWidth="1"/>
    <col min="9" max="9" width="11.7109375" style="0" customWidth="1"/>
    <col min="10" max="11" width="9.8515625" style="0" customWidth="1"/>
    <col min="12" max="12" width="12.57421875" style="0" customWidth="1"/>
    <col min="15" max="15" width="10.00390625" style="0" customWidth="1"/>
    <col min="16" max="16" width="12.00390625" style="0" customWidth="1"/>
    <col min="21" max="21" width="13.28125" style="0" customWidth="1"/>
    <col min="22" max="22" width="13.00390625" style="0" customWidth="1"/>
    <col min="25" max="25" width="12.57421875" style="0" customWidth="1"/>
    <col min="26" max="26" width="15.8515625" style="0" customWidth="1"/>
    <col min="29" max="29" width="13.57421875" style="0" customWidth="1"/>
    <col min="30" max="30" width="10.7109375" style="0" customWidth="1"/>
  </cols>
  <sheetData>
    <row r="2" spans="1:12" ht="12.75">
      <c r="A2" s="1" t="s">
        <v>26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4" spans="12:30" ht="13.5" thickBot="1">
      <c r="L4" s="34" t="s">
        <v>61</v>
      </c>
      <c r="M4" s="34"/>
      <c r="Z4" s="34" t="s">
        <v>62</v>
      </c>
      <c r="AC4" s="44" t="s">
        <v>63</v>
      </c>
      <c r="AD4" s="34"/>
    </row>
    <row r="5" spans="1:30" ht="13.5" thickBot="1">
      <c r="A5" s="17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6"/>
      <c r="Y5" s="46"/>
      <c r="Z5" s="11"/>
      <c r="AA5" s="12"/>
      <c r="AB5" s="12"/>
      <c r="AC5" s="11" t="s">
        <v>59</v>
      </c>
      <c r="AD5" s="38">
        <v>2011</v>
      </c>
    </row>
    <row r="6" spans="1:30" ht="12.75">
      <c r="A6" s="5"/>
      <c r="B6" s="14">
        <v>1100</v>
      </c>
      <c r="C6" s="14">
        <v>1101</v>
      </c>
      <c r="D6" s="7">
        <v>1103</v>
      </c>
      <c r="E6" s="7">
        <v>1109</v>
      </c>
      <c r="F6" s="7">
        <v>1112</v>
      </c>
      <c r="G6" s="7">
        <v>1200</v>
      </c>
      <c r="H6" s="7">
        <v>1201</v>
      </c>
      <c r="I6" s="7">
        <v>1202</v>
      </c>
      <c r="J6" s="7">
        <v>1203</v>
      </c>
      <c r="K6" s="8">
        <v>1204</v>
      </c>
      <c r="L6" s="9">
        <v>1206</v>
      </c>
      <c r="M6" s="8">
        <v>1207</v>
      </c>
      <c r="N6" s="8">
        <v>1300</v>
      </c>
      <c r="O6" s="8">
        <v>1302</v>
      </c>
      <c r="P6" s="8">
        <v>1303</v>
      </c>
      <c r="Q6" s="8">
        <v>1400</v>
      </c>
      <c r="R6" s="8">
        <v>1401</v>
      </c>
      <c r="S6" s="8">
        <v>1403</v>
      </c>
      <c r="T6" s="10">
        <v>1404</v>
      </c>
      <c r="U6" s="15">
        <v>1405</v>
      </c>
      <c r="V6" s="15">
        <v>1500</v>
      </c>
      <c r="W6" s="6">
        <v>1501</v>
      </c>
      <c r="X6" s="13">
        <v>1504</v>
      </c>
      <c r="Y6" s="13">
        <v>1507</v>
      </c>
      <c r="Z6" s="13" t="s">
        <v>53</v>
      </c>
      <c r="AA6" s="13">
        <v>1600</v>
      </c>
      <c r="AB6" s="13">
        <v>1700</v>
      </c>
      <c r="AC6" s="35" t="s">
        <v>60</v>
      </c>
      <c r="AD6" s="39" t="s">
        <v>9</v>
      </c>
    </row>
    <row r="7" spans="1:30" ht="12.75">
      <c r="A7" s="3"/>
      <c r="B7" s="18" t="s">
        <v>0</v>
      </c>
      <c r="C7" s="18" t="s">
        <v>11</v>
      </c>
      <c r="D7" s="19" t="s">
        <v>12</v>
      </c>
      <c r="E7" s="19" t="s">
        <v>13</v>
      </c>
      <c r="F7" s="19" t="s">
        <v>14</v>
      </c>
      <c r="G7" s="19" t="s">
        <v>1</v>
      </c>
      <c r="H7" s="19" t="s">
        <v>15</v>
      </c>
      <c r="I7" s="19" t="s">
        <v>16</v>
      </c>
      <c r="J7" s="19" t="s">
        <v>2</v>
      </c>
      <c r="K7" s="20" t="s">
        <v>3</v>
      </c>
      <c r="L7" s="21" t="s">
        <v>17</v>
      </c>
      <c r="M7" s="22" t="s">
        <v>4</v>
      </c>
      <c r="N7" s="22" t="s">
        <v>5</v>
      </c>
      <c r="O7" s="22" t="s">
        <v>18</v>
      </c>
      <c r="P7" s="22" t="s">
        <v>19</v>
      </c>
      <c r="Q7" s="22" t="s">
        <v>20</v>
      </c>
      <c r="R7" s="22" t="s">
        <v>6</v>
      </c>
      <c r="S7" s="22" t="s">
        <v>7</v>
      </c>
      <c r="T7" s="26" t="s">
        <v>8</v>
      </c>
      <c r="U7" s="27" t="s">
        <v>21</v>
      </c>
      <c r="V7" s="27" t="s">
        <v>10</v>
      </c>
      <c r="W7" s="28" t="s">
        <v>22</v>
      </c>
      <c r="X7" s="27" t="s">
        <v>55</v>
      </c>
      <c r="Y7" s="22" t="s">
        <v>23</v>
      </c>
      <c r="Z7" s="22" t="s">
        <v>54</v>
      </c>
      <c r="AA7" s="22" t="s">
        <v>24</v>
      </c>
      <c r="AB7" s="22" t="s">
        <v>25</v>
      </c>
      <c r="AC7" s="26" t="s">
        <v>56</v>
      </c>
      <c r="AD7" s="40"/>
    </row>
    <row r="8" spans="1:30" ht="12.75">
      <c r="A8" s="3" t="s">
        <v>27</v>
      </c>
      <c r="B8" s="30">
        <v>80736</v>
      </c>
      <c r="C8" s="30">
        <v>14058</v>
      </c>
      <c r="D8" s="30">
        <v>15242</v>
      </c>
      <c r="E8" s="30">
        <v>2238</v>
      </c>
      <c r="F8" s="30"/>
      <c r="G8" s="30"/>
      <c r="H8" s="30">
        <v>1558</v>
      </c>
      <c r="I8" s="30"/>
      <c r="J8" s="30"/>
      <c r="K8" s="31"/>
      <c r="L8" s="30"/>
      <c r="M8" s="31"/>
      <c r="N8" s="31">
        <v>1300</v>
      </c>
      <c r="O8" s="31"/>
      <c r="P8" s="31"/>
      <c r="Q8" s="31"/>
      <c r="R8" s="31"/>
      <c r="S8" s="31"/>
      <c r="T8" s="31"/>
      <c r="U8" s="31"/>
      <c r="V8" s="31"/>
      <c r="W8" s="31"/>
      <c r="X8" s="31">
        <v>1428</v>
      </c>
      <c r="Y8" s="31"/>
      <c r="Z8" s="31"/>
      <c r="AA8" s="31"/>
      <c r="AB8" s="29"/>
      <c r="AC8" s="36"/>
      <c r="AD8" s="41">
        <f>SUM(B8:AC8)</f>
        <v>116560</v>
      </c>
    </row>
    <row r="9" spans="1:30" ht="12.75">
      <c r="A9" s="3" t="s">
        <v>28</v>
      </c>
      <c r="B9" s="30">
        <v>20205</v>
      </c>
      <c r="C9" s="30">
        <v>3212</v>
      </c>
      <c r="D9" s="30">
        <v>3793</v>
      </c>
      <c r="E9" s="30">
        <v>560</v>
      </c>
      <c r="F9" s="30"/>
      <c r="G9" s="30"/>
      <c r="H9" s="30">
        <v>375</v>
      </c>
      <c r="I9" s="30"/>
      <c r="J9" s="30"/>
      <c r="K9" s="31"/>
      <c r="L9" s="30"/>
      <c r="M9" s="31"/>
      <c r="N9" s="31">
        <v>315</v>
      </c>
      <c r="O9" s="31"/>
      <c r="P9" s="31"/>
      <c r="Q9" s="31"/>
      <c r="R9" s="31"/>
      <c r="S9" s="31"/>
      <c r="T9" s="31"/>
      <c r="U9" s="31"/>
      <c r="V9" s="31"/>
      <c r="W9" s="31"/>
      <c r="X9" s="31">
        <v>380</v>
      </c>
      <c r="Y9" s="31"/>
      <c r="Z9" s="31"/>
      <c r="AA9" s="31"/>
      <c r="AB9" s="29"/>
      <c r="AC9" s="36"/>
      <c r="AD9" s="41">
        <f>SUM(B9:AC9)</f>
        <v>28840</v>
      </c>
    </row>
    <row r="10" spans="1:30" ht="12.75">
      <c r="A10" s="3" t="s">
        <v>29</v>
      </c>
      <c r="B10" s="30">
        <v>69005</v>
      </c>
      <c r="C10" s="30">
        <v>1740</v>
      </c>
      <c r="D10" s="30">
        <v>7795</v>
      </c>
      <c r="E10" s="30">
        <v>1120</v>
      </c>
      <c r="F10" s="30">
        <v>320</v>
      </c>
      <c r="G10" s="30">
        <v>15000</v>
      </c>
      <c r="H10" s="30">
        <v>1350</v>
      </c>
      <c r="I10" s="30">
        <v>1500</v>
      </c>
      <c r="J10" s="30">
        <v>325</v>
      </c>
      <c r="K10" s="31">
        <v>14500</v>
      </c>
      <c r="L10" s="30">
        <v>160</v>
      </c>
      <c r="M10" s="31">
        <v>1220</v>
      </c>
      <c r="N10" s="31">
        <v>2160</v>
      </c>
      <c r="O10" s="31">
        <v>80</v>
      </c>
      <c r="P10" s="31">
        <v>300</v>
      </c>
      <c r="Q10" s="31">
        <v>3010</v>
      </c>
      <c r="R10" s="31">
        <v>9900</v>
      </c>
      <c r="S10" s="31">
        <v>1015</v>
      </c>
      <c r="T10" s="31">
        <v>875</v>
      </c>
      <c r="U10" s="31">
        <v>11500</v>
      </c>
      <c r="V10" s="31">
        <v>1300</v>
      </c>
      <c r="W10" s="31">
        <v>350</v>
      </c>
      <c r="X10" s="31"/>
      <c r="Y10" s="31">
        <v>460</v>
      </c>
      <c r="Z10" s="31"/>
      <c r="AA10" s="31">
        <v>80</v>
      </c>
      <c r="AB10" s="29">
        <v>300</v>
      </c>
      <c r="AC10" s="36"/>
      <c r="AD10" s="41">
        <f>SUM(B10:AB10)</f>
        <v>145365</v>
      </c>
    </row>
    <row r="11" spans="1:30" ht="12.75">
      <c r="A11" s="3" t="s">
        <v>30</v>
      </c>
      <c r="B11" s="30"/>
      <c r="C11" s="30"/>
      <c r="D11" s="30"/>
      <c r="E11" s="30"/>
      <c r="F11" s="30"/>
      <c r="G11" s="30"/>
      <c r="H11" s="30"/>
      <c r="I11" s="30"/>
      <c r="J11" s="30"/>
      <c r="K11" s="31"/>
      <c r="L11" s="30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>
        <v>41010</v>
      </c>
      <c r="AB11" s="29"/>
      <c r="AC11" s="36"/>
      <c r="AD11" s="41">
        <f>SUM(AA11:AB11)</f>
        <v>41010</v>
      </c>
    </row>
    <row r="12" spans="1:30" ht="12.75">
      <c r="A12" s="3" t="s">
        <v>31</v>
      </c>
      <c r="B12" s="30">
        <v>1700</v>
      </c>
      <c r="C12" s="30"/>
      <c r="D12" s="30"/>
      <c r="E12" s="30"/>
      <c r="F12" s="30"/>
      <c r="G12" s="30"/>
      <c r="H12" s="30"/>
      <c r="I12" s="30"/>
      <c r="J12" s="30"/>
      <c r="K12" s="31"/>
      <c r="L12" s="30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29"/>
      <c r="AC12" s="36"/>
      <c r="AD12" s="41">
        <f>SUM(B12:AB12)</f>
        <v>1700</v>
      </c>
    </row>
    <row r="13" spans="1:30" ht="12.75">
      <c r="A13" s="3" t="s">
        <v>34</v>
      </c>
      <c r="B13" s="30"/>
      <c r="C13" s="30"/>
      <c r="D13" s="30"/>
      <c r="E13" s="30"/>
      <c r="F13" s="30"/>
      <c r="G13" s="30"/>
      <c r="H13" s="30"/>
      <c r="I13" s="30"/>
      <c r="J13" s="30"/>
      <c r="K13" s="31"/>
      <c r="L13" s="30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>
        <v>8000</v>
      </c>
      <c r="AA13" s="31"/>
      <c r="AB13" s="29"/>
      <c r="AC13" s="36"/>
      <c r="AD13" s="41">
        <f>SUM(Z13:AB13)</f>
        <v>8000</v>
      </c>
    </row>
    <row r="14" spans="1:30" ht="12.75">
      <c r="A14" s="3" t="s">
        <v>32</v>
      </c>
      <c r="B14" s="30">
        <v>10000</v>
      </c>
      <c r="C14" s="30"/>
      <c r="D14" s="30"/>
      <c r="E14" s="30"/>
      <c r="F14" s="30"/>
      <c r="G14" s="30"/>
      <c r="H14" s="30"/>
      <c r="I14" s="30"/>
      <c r="J14" s="30"/>
      <c r="K14" s="31"/>
      <c r="L14" s="30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29"/>
      <c r="AC14" s="36">
        <v>49588</v>
      </c>
      <c r="AD14" s="41">
        <f aca="true" t="shared" si="0" ref="AD14:AD21">SUM(B14:AC14)</f>
        <v>59588</v>
      </c>
    </row>
    <row r="15" spans="1:30" ht="12.75">
      <c r="A15" s="3" t="s">
        <v>33</v>
      </c>
      <c r="B15" s="30">
        <v>5500</v>
      </c>
      <c r="C15" s="30"/>
      <c r="D15" s="30"/>
      <c r="E15" s="30"/>
      <c r="F15" s="30"/>
      <c r="G15" s="30"/>
      <c r="H15" s="30"/>
      <c r="I15" s="30"/>
      <c r="J15" s="30"/>
      <c r="K15" s="31"/>
      <c r="L15" s="30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29"/>
      <c r="AC15" s="36">
        <v>566608</v>
      </c>
      <c r="AD15" s="41">
        <f t="shared" si="0"/>
        <v>572108</v>
      </c>
    </row>
    <row r="16" spans="1:30" ht="12.75">
      <c r="A16" s="4" t="s">
        <v>35</v>
      </c>
      <c r="B16" s="30">
        <v>6574</v>
      </c>
      <c r="C16" s="30"/>
      <c r="D16" s="30"/>
      <c r="E16" s="30"/>
      <c r="F16" s="30"/>
      <c r="G16" s="30"/>
      <c r="H16" s="30"/>
      <c r="I16" s="30"/>
      <c r="J16" s="30"/>
      <c r="K16" s="31"/>
      <c r="L16" s="30">
        <v>10545</v>
      </c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29"/>
      <c r="AC16" s="36"/>
      <c r="AD16" s="41">
        <f t="shared" si="0"/>
        <v>17119</v>
      </c>
    </row>
    <row r="17" spans="1:30" ht="12.75">
      <c r="A17" s="3" t="s">
        <v>36</v>
      </c>
      <c r="B17" s="30">
        <v>1350</v>
      </c>
      <c r="C17" s="30"/>
      <c r="D17" s="30"/>
      <c r="E17" s="30"/>
      <c r="F17" s="30"/>
      <c r="G17" s="30"/>
      <c r="H17" s="30"/>
      <c r="I17" s="30"/>
      <c r="J17" s="30"/>
      <c r="K17" s="31"/>
      <c r="L17" s="30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29"/>
      <c r="AC17" s="36">
        <v>100000</v>
      </c>
      <c r="AD17" s="41">
        <f t="shared" si="0"/>
        <v>101350</v>
      </c>
    </row>
    <row r="18" spans="1:30" ht="12.75">
      <c r="A18" s="23" t="s">
        <v>37</v>
      </c>
      <c r="B18" s="30">
        <v>4000</v>
      </c>
      <c r="C18" s="30"/>
      <c r="D18" s="30"/>
      <c r="E18" s="30"/>
      <c r="F18" s="30"/>
      <c r="G18" s="30"/>
      <c r="H18" s="30"/>
      <c r="I18" s="30"/>
      <c r="J18" s="30"/>
      <c r="K18" s="31"/>
      <c r="L18" s="30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29"/>
      <c r="AC18" s="36"/>
      <c r="AD18" s="41">
        <f t="shared" si="0"/>
        <v>4000</v>
      </c>
    </row>
    <row r="19" spans="1:30" ht="12.75">
      <c r="A19" s="24" t="s">
        <v>38</v>
      </c>
      <c r="B19" s="30">
        <v>600</v>
      </c>
      <c r="C19" s="30"/>
      <c r="D19" s="30"/>
      <c r="E19" s="30"/>
      <c r="F19" s="30"/>
      <c r="G19" s="30"/>
      <c r="H19" s="30"/>
      <c r="I19" s="30"/>
      <c r="J19" s="30"/>
      <c r="K19" s="31"/>
      <c r="L19" s="30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29"/>
      <c r="AC19" s="36"/>
      <c r="AD19" s="41">
        <f t="shared" si="0"/>
        <v>600</v>
      </c>
    </row>
    <row r="20" spans="1:30" ht="12.75">
      <c r="A20" s="25" t="s">
        <v>39</v>
      </c>
      <c r="B20" s="30">
        <v>17454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29"/>
      <c r="AC20" s="36"/>
      <c r="AD20" s="41">
        <f t="shared" si="0"/>
        <v>17454</v>
      </c>
    </row>
    <row r="21" spans="1:30" ht="12.75">
      <c r="A21" s="24" t="s">
        <v>57</v>
      </c>
      <c r="B21" s="30">
        <v>12196</v>
      </c>
      <c r="C21" s="30"/>
      <c r="D21" s="30"/>
      <c r="E21" s="30"/>
      <c r="F21" s="30"/>
      <c r="G21" s="30"/>
      <c r="H21" s="30"/>
      <c r="I21" s="30"/>
      <c r="J21" s="30"/>
      <c r="K21" s="31"/>
      <c r="L21" s="30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29"/>
      <c r="AC21" s="36"/>
      <c r="AD21" s="41">
        <f t="shared" si="0"/>
        <v>12196</v>
      </c>
    </row>
    <row r="22" spans="1:30" ht="12.75">
      <c r="A22" s="25" t="s">
        <v>40</v>
      </c>
      <c r="B22" s="32">
        <f aca="true" t="shared" si="1" ref="B22:AD22">SUM(B8:B21)</f>
        <v>229320</v>
      </c>
      <c r="C22" s="32">
        <f t="shared" si="1"/>
        <v>19010</v>
      </c>
      <c r="D22" s="32">
        <f t="shared" si="1"/>
        <v>26830</v>
      </c>
      <c r="E22" s="32">
        <f t="shared" si="1"/>
        <v>3918</v>
      </c>
      <c r="F22" s="32">
        <f t="shared" si="1"/>
        <v>320</v>
      </c>
      <c r="G22" s="32">
        <f t="shared" si="1"/>
        <v>15000</v>
      </c>
      <c r="H22" s="32">
        <f t="shared" si="1"/>
        <v>3283</v>
      </c>
      <c r="I22" s="32">
        <f t="shared" si="1"/>
        <v>1500</v>
      </c>
      <c r="J22" s="32">
        <f t="shared" si="1"/>
        <v>325</v>
      </c>
      <c r="K22" s="33">
        <f t="shared" si="1"/>
        <v>14500</v>
      </c>
      <c r="L22" s="32">
        <f t="shared" si="1"/>
        <v>10705</v>
      </c>
      <c r="M22" s="33">
        <f t="shared" si="1"/>
        <v>1220</v>
      </c>
      <c r="N22" s="33">
        <f t="shared" si="1"/>
        <v>3775</v>
      </c>
      <c r="O22" s="33">
        <f t="shared" si="1"/>
        <v>80</v>
      </c>
      <c r="P22" s="33">
        <f t="shared" si="1"/>
        <v>300</v>
      </c>
      <c r="Q22" s="33">
        <f t="shared" si="1"/>
        <v>3010</v>
      </c>
      <c r="R22" s="33">
        <f t="shared" si="1"/>
        <v>9900</v>
      </c>
      <c r="S22" s="33">
        <f t="shared" si="1"/>
        <v>1015</v>
      </c>
      <c r="T22" s="33">
        <f t="shared" si="1"/>
        <v>875</v>
      </c>
      <c r="U22" s="33">
        <f t="shared" si="1"/>
        <v>11500</v>
      </c>
      <c r="V22" s="33">
        <f t="shared" si="1"/>
        <v>1300</v>
      </c>
      <c r="W22" s="33">
        <f t="shared" si="1"/>
        <v>350</v>
      </c>
      <c r="X22" s="33">
        <f t="shared" si="1"/>
        <v>1808</v>
      </c>
      <c r="Y22" s="33">
        <f t="shared" si="1"/>
        <v>460</v>
      </c>
      <c r="Z22" s="33">
        <f t="shared" si="1"/>
        <v>8000</v>
      </c>
      <c r="AA22" s="33">
        <f t="shared" si="1"/>
        <v>41090</v>
      </c>
      <c r="AB22" s="33">
        <f t="shared" si="1"/>
        <v>300</v>
      </c>
      <c r="AC22" s="37">
        <f t="shared" si="1"/>
        <v>716196</v>
      </c>
      <c r="AD22" s="42">
        <f t="shared" si="1"/>
        <v>1125890</v>
      </c>
    </row>
    <row r="23" spans="1:30" ht="12.75">
      <c r="A23" s="23" t="s">
        <v>41</v>
      </c>
      <c r="B23" s="31">
        <v>15225</v>
      </c>
      <c r="C23" s="31"/>
      <c r="D23" s="31">
        <v>4000</v>
      </c>
      <c r="E23" s="31"/>
      <c r="F23" s="31"/>
      <c r="G23" s="31">
        <v>2090</v>
      </c>
      <c r="H23" s="31"/>
      <c r="I23" s="31"/>
      <c r="J23" s="31"/>
      <c r="K23" s="31"/>
      <c r="L23" s="31"/>
      <c r="M23" s="31">
        <v>370</v>
      </c>
      <c r="N23" s="31">
        <v>910</v>
      </c>
      <c r="O23" s="31"/>
      <c r="P23" s="31"/>
      <c r="Q23" s="31">
        <v>7100</v>
      </c>
      <c r="R23" s="31">
        <v>11500</v>
      </c>
      <c r="S23" s="31"/>
      <c r="T23" s="31"/>
      <c r="U23" s="31"/>
      <c r="V23" s="31"/>
      <c r="W23" s="31"/>
      <c r="X23" s="31"/>
      <c r="Y23" s="31"/>
      <c r="Z23" s="31"/>
      <c r="AA23" s="31"/>
      <c r="AB23" s="29"/>
      <c r="AC23" s="36"/>
      <c r="AD23" s="41">
        <f aca="true" t="shared" si="2" ref="AD23:AD31">SUM(B23:AC23)</f>
        <v>41195</v>
      </c>
    </row>
    <row r="24" spans="1:30" ht="12.75">
      <c r="A24" s="24" t="s">
        <v>42</v>
      </c>
      <c r="B24" s="31"/>
      <c r="C24" s="31"/>
      <c r="D24" s="31"/>
      <c r="E24" s="31">
        <v>148131</v>
      </c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>
        <v>23000</v>
      </c>
      <c r="R24" s="31">
        <v>25000</v>
      </c>
      <c r="S24" s="31"/>
      <c r="T24" s="31"/>
      <c r="U24" s="31"/>
      <c r="V24" s="31"/>
      <c r="W24" s="31"/>
      <c r="X24" s="31"/>
      <c r="Y24" s="31"/>
      <c r="Z24" s="31"/>
      <c r="AA24" s="31"/>
      <c r="AB24" s="29"/>
      <c r="AC24" s="36"/>
      <c r="AD24" s="41">
        <f t="shared" si="2"/>
        <v>196131</v>
      </c>
    </row>
    <row r="25" spans="1:30" ht="12.75">
      <c r="A25" s="24" t="s">
        <v>43</v>
      </c>
      <c r="B25" s="31">
        <v>99626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29"/>
      <c r="AC25" s="36"/>
      <c r="AD25" s="41">
        <f t="shared" si="2"/>
        <v>99626</v>
      </c>
    </row>
    <row r="26" spans="1:30" ht="12.75">
      <c r="A26" s="24" t="s">
        <v>44</v>
      </c>
      <c r="B26" s="31">
        <v>173671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29"/>
      <c r="AC26" s="36"/>
      <c r="AD26" s="41">
        <f t="shared" si="2"/>
        <v>173671</v>
      </c>
    </row>
    <row r="27" spans="1:30" ht="12.75">
      <c r="A27" s="24" t="s">
        <v>45</v>
      </c>
      <c r="B27" s="31">
        <v>28187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>
        <v>31880</v>
      </c>
      <c r="AB27" s="29"/>
      <c r="AC27" s="36"/>
      <c r="AD27" s="41">
        <f t="shared" si="2"/>
        <v>60067</v>
      </c>
    </row>
    <row r="28" spans="1:30" ht="12.75">
      <c r="A28" s="24" t="s">
        <v>58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29"/>
      <c r="AC28" s="36">
        <v>88333</v>
      </c>
      <c r="AD28" s="41">
        <f>SUM(AC28)</f>
        <v>88333</v>
      </c>
    </row>
    <row r="29" spans="1:30" ht="12.75">
      <c r="A29" s="24" t="s">
        <v>46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>
        <v>1125</v>
      </c>
      <c r="M29" s="31"/>
      <c r="N29" s="31"/>
      <c r="O29" s="31"/>
      <c r="P29" s="31"/>
      <c r="Q29" s="31"/>
      <c r="R29" s="31">
        <v>5506</v>
      </c>
      <c r="S29" s="31"/>
      <c r="T29" s="31"/>
      <c r="U29" s="31"/>
      <c r="V29" s="31"/>
      <c r="W29" s="31"/>
      <c r="X29" s="31"/>
      <c r="Y29" s="31"/>
      <c r="Z29" s="31"/>
      <c r="AA29" s="31"/>
      <c r="AB29" s="29"/>
      <c r="AC29" s="36">
        <v>502076</v>
      </c>
      <c r="AD29" s="41">
        <f t="shared" si="2"/>
        <v>508707</v>
      </c>
    </row>
    <row r="30" spans="1:30" ht="12.75">
      <c r="A30" s="24" t="s">
        <v>47</v>
      </c>
      <c r="B30" s="31">
        <v>11400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29"/>
      <c r="AC30" s="36"/>
      <c r="AD30" s="41">
        <f t="shared" si="2"/>
        <v>11400</v>
      </c>
    </row>
    <row r="31" spans="1:30" ht="12.75">
      <c r="A31" s="24" t="s">
        <v>48</v>
      </c>
      <c r="B31" s="31">
        <v>1350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29"/>
      <c r="AC31" s="36">
        <v>100000</v>
      </c>
      <c r="AD31" s="41">
        <f t="shared" si="2"/>
        <v>101350</v>
      </c>
    </row>
    <row r="32" spans="1:30" ht="12.75">
      <c r="A32" s="24" t="s">
        <v>49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29"/>
      <c r="AC32" s="36"/>
      <c r="AD32" s="41"/>
    </row>
    <row r="33" spans="1:30" ht="12.75">
      <c r="A33" s="24" t="s">
        <v>50</v>
      </c>
      <c r="B33" s="31">
        <v>225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29"/>
      <c r="AC33" s="36"/>
      <c r="AD33" s="41">
        <f>SUM(B33:AC33)</f>
        <v>225</v>
      </c>
    </row>
    <row r="34" spans="1:30" ht="12.75">
      <c r="A34" s="24" t="s">
        <v>51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29"/>
      <c r="AC34" s="36">
        <v>74400</v>
      </c>
      <c r="AD34" s="41">
        <f>SUM(AC34)</f>
        <v>74400</v>
      </c>
    </row>
    <row r="35" spans="1:30" ht="13.5" thickBot="1">
      <c r="A35" s="2" t="s">
        <v>52</v>
      </c>
      <c r="B35" s="33">
        <f>SUM(B23:B34)</f>
        <v>329684</v>
      </c>
      <c r="C35" s="33">
        <v>0</v>
      </c>
      <c r="D35" s="33">
        <f>SUM(D23:D34)</f>
        <v>4000</v>
      </c>
      <c r="E35" s="33">
        <f>SUM(E23:E34)</f>
        <v>148131</v>
      </c>
      <c r="F35" s="33">
        <v>0</v>
      </c>
      <c r="G35" s="33">
        <f>SUM(G23:G34)</f>
        <v>2090</v>
      </c>
      <c r="H35" s="33">
        <v>0</v>
      </c>
      <c r="I35" s="33">
        <v>0</v>
      </c>
      <c r="J35" s="33">
        <v>0</v>
      </c>
      <c r="K35" s="33">
        <v>0</v>
      </c>
      <c r="L35" s="33">
        <f>SUM(L23:L34)</f>
        <v>1125</v>
      </c>
      <c r="M35" s="33">
        <f>SUM(M23:M34)</f>
        <v>370</v>
      </c>
      <c r="N35" s="33">
        <f>SUM(N23:N34)</f>
        <v>910</v>
      </c>
      <c r="O35" s="33">
        <v>0</v>
      </c>
      <c r="P35" s="33">
        <v>0</v>
      </c>
      <c r="Q35" s="33">
        <f>SUM(Q23:Q34)</f>
        <v>30100</v>
      </c>
      <c r="R35" s="33">
        <f>SUM(R23:R34)</f>
        <v>42006</v>
      </c>
      <c r="S35" s="33">
        <v>0</v>
      </c>
      <c r="T35" s="33">
        <v>0</v>
      </c>
      <c r="U35" s="33">
        <v>0</v>
      </c>
      <c r="V35" s="33">
        <v>0</v>
      </c>
      <c r="W35" s="33">
        <v>0</v>
      </c>
      <c r="X35" s="33">
        <v>0</v>
      </c>
      <c r="Y35" s="33">
        <v>0</v>
      </c>
      <c r="Z35" s="33">
        <v>0</v>
      </c>
      <c r="AA35" s="33">
        <f>SUM(AA24:AA34)</f>
        <v>31880</v>
      </c>
      <c r="AB35" s="33">
        <v>0</v>
      </c>
      <c r="AC35" s="37">
        <f>SUM(AC23:AC34)</f>
        <v>764809</v>
      </c>
      <c r="AD35" s="43">
        <f>SUM(AD23:AD34)</f>
        <v>1355105</v>
      </c>
    </row>
  </sheetData>
  <mergeCells count="1">
    <mergeCell ref="B5:Y5"/>
  </mergeCells>
  <printOptions/>
  <pageMargins left="0.75" right="0.75" top="1" bottom="1" header="0.5" footer="0.5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Vasvár Város Polgármesteri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Kónya Emília</dc:creator>
  <cp:keywords/>
  <dc:description/>
  <cp:lastModifiedBy>Konya Emília</cp:lastModifiedBy>
  <cp:lastPrinted>2011-02-14T10:06:50Z</cp:lastPrinted>
  <dcterms:created xsi:type="dcterms:W3CDTF">2009-11-17T12:24:41Z</dcterms:created>
  <dcterms:modified xsi:type="dcterms:W3CDTF">2011-03-03T08:41:09Z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